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700"/>
  </bookViews>
  <sheets>
    <sheet name="场地租赁" sheetId="1" r:id="rId1"/>
    <sheet name="管理服务" sheetId="2" r:id="rId2"/>
    <sheet name="电采暖" sheetId="3" r:id="rId3"/>
  </sheets>
  <definedNames>
    <definedName name="_xlnm.Print_Area" localSheetId="2">电采暖!$A$1:$M$29</definedName>
    <definedName name="_xlnm.Print_Area" localSheetId="1">管理服务!$A$1:$N$86</definedName>
    <definedName name="_xlnm.Print_Titles" localSheetId="0">场地租赁!$1:$3</definedName>
    <definedName name="_xlnm.Print_Titles" localSheetId="2">电采暖!$1:$4</definedName>
    <definedName name="_xlnm.Print_Titles" localSheetId="1">管理服务!$1:$3</definedName>
  </definedNames>
  <calcPr calcId="144525"/>
</workbook>
</file>

<file path=xl/sharedStrings.xml><?xml version="1.0" encoding="utf-8"?>
<sst xmlns="http://schemas.openxmlformats.org/spreadsheetml/2006/main" count="1752" uniqueCount="542">
  <si>
    <t>市本级创业孵化基地2020年第一批场地租赁补贴资金入驻实体明细表</t>
  </si>
  <si>
    <t>创业孵化基地运营单位：邯郸市创客企业管理咨询有限公司</t>
  </si>
  <si>
    <t>序号</t>
  </si>
  <si>
    <t>入驻 房号</t>
  </si>
  <si>
    <t xml:space="preserve"> 姓名</t>
  </si>
  <si>
    <t>身份证号</t>
  </si>
  <si>
    <t>单位名称</t>
  </si>
  <si>
    <t>协议时间</t>
  </si>
  <si>
    <t>执照时间</t>
  </si>
  <si>
    <t>期满时间</t>
  </si>
  <si>
    <t>补贴开始时间</t>
  </si>
  <si>
    <t>补贴截止时间</t>
  </si>
  <si>
    <t>天数</t>
  </si>
  <si>
    <t>补贴标准：1.5元/天/平米）</t>
  </si>
  <si>
    <t>计租面积</t>
  </si>
  <si>
    <t>补贴金额（计租面积*天数*补贴标准）</t>
  </si>
  <si>
    <t>A101</t>
  </si>
  <si>
    <t>李耀祥</t>
  </si>
  <si>
    <t>130404199811192139</t>
  </si>
  <si>
    <t>邯郸市汇财网络科技有限公司</t>
  </si>
  <si>
    <t>2019.08.22</t>
  </si>
  <si>
    <t>2022.08.21</t>
  </si>
  <si>
    <r>
      <rPr>
        <sz val="9"/>
        <rFont val="宋体"/>
        <charset val="134"/>
      </rPr>
      <t>2</t>
    </r>
    <r>
      <rPr>
        <sz val="9"/>
        <rFont val="宋体"/>
        <charset val="134"/>
      </rPr>
      <t>020.01.01</t>
    </r>
  </si>
  <si>
    <r>
      <rPr>
        <sz val="9"/>
        <rFont val="宋体"/>
        <charset val="134"/>
      </rPr>
      <t>2</t>
    </r>
    <r>
      <rPr>
        <sz val="9"/>
        <rFont val="宋体"/>
        <charset val="134"/>
      </rPr>
      <t>020.06.30</t>
    </r>
  </si>
  <si>
    <r>
      <rPr>
        <sz val="9"/>
        <rFont val="宋体"/>
        <charset val="134"/>
      </rPr>
      <t>A201</t>
    </r>
  </si>
  <si>
    <t>闫晓娜</t>
  </si>
  <si>
    <t>13042519850312342X</t>
  </si>
  <si>
    <t>邯郸市复兴区吉祥之花服装销售有限公司</t>
  </si>
  <si>
    <t>2018.02.02</t>
  </si>
  <si>
    <t>2018.02.24</t>
  </si>
  <si>
    <r>
      <rPr>
        <sz val="9"/>
        <rFont val="宋体"/>
        <charset val="134"/>
      </rPr>
      <t>202</t>
    </r>
    <r>
      <rPr>
        <sz val="9"/>
        <rFont val="宋体"/>
        <charset val="134"/>
      </rPr>
      <t>1</t>
    </r>
    <r>
      <rPr>
        <sz val="9"/>
        <rFont val="宋体"/>
        <charset val="134"/>
      </rPr>
      <t>.02.01</t>
    </r>
  </si>
  <si>
    <r>
      <rPr>
        <sz val="9"/>
        <rFont val="宋体"/>
        <charset val="134"/>
      </rPr>
      <t>A202</t>
    </r>
  </si>
  <si>
    <t>李博</t>
  </si>
  <si>
    <t>130404198303172153</t>
  </si>
  <si>
    <t>邯郸市博溢昌贸易有限公司</t>
  </si>
  <si>
    <t>2019.10.14</t>
  </si>
  <si>
    <t>2022.10.13</t>
  </si>
  <si>
    <r>
      <rPr>
        <sz val="9"/>
        <rFont val="宋体"/>
        <charset val="134"/>
      </rPr>
      <t>A204</t>
    </r>
  </si>
  <si>
    <t>李霞</t>
  </si>
  <si>
    <t>130404197701191566</t>
  </si>
  <si>
    <t>河北韶润贸易有限公司</t>
  </si>
  <si>
    <t>2018.01.22</t>
  </si>
  <si>
    <t>2018.02.12</t>
  </si>
  <si>
    <r>
      <rPr>
        <sz val="9"/>
        <rFont val="宋体"/>
        <charset val="134"/>
      </rPr>
      <t>202</t>
    </r>
    <r>
      <rPr>
        <sz val="9"/>
        <rFont val="宋体"/>
        <charset val="134"/>
      </rPr>
      <t>1</t>
    </r>
    <r>
      <rPr>
        <sz val="9"/>
        <rFont val="宋体"/>
        <charset val="134"/>
      </rPr>
      <t>.01.21</t>
    </r>
  </si>
  <si>
    <t>2020.05.15</t>
  </si>
  <si>
    <t>A205</t>
  </si>
  <si>
    <t>武庆国</t>
  </si>
  <si>
    <t>132123196908093031</t>
  </si>
  <si>
    <t>邯郸市兆帼家政服务有限公司</t>
  </si>
  <si>
    <t>2017.09.26</t>
  </si>
  <si>
    <t>2017.10.20</t>
  </si>
  <si>
    <t>2020.09.25</t>
  </si>
  <si>
    <t>2020.01.01</t>
  </si>
  <si>
    <t>2020.06.30</t>
  </si>
  <si>
    <t>A207</t>
  </si>
  <si>
    <t>柳骁峰</t>
  </si>
  <si>
    <t>130402199012061236</t>
  </si>
  <si>
    <t>河北建旭贸易有限公司</t>
  </si>
  <si>
    <t>2017.10.30</t>
  </si>
  <si>
    <t>2017.11.22</t>
  </si>
  <si>
    <t>2020.10.29</t>
  </si>
  <si>
    <r>
      <rPr>
        <sz val="9"/>
        <rFont val="宋体"/>
        <charset val="134"/>
      </rPr>
      <t>A208</t>
    </r>
  </si>
  <si>
    <t>李秀霞</t>
  </si>
  <si>
    <t>130421197803065727</t>
  </si>
  <si>
    <t>邯郸市秀霞电子商务有限公司</t>
  </si>
  <si>
    <t>2017.12.20</t>
  </si>
  <si>
    <t>2018.01.02</t>
  </si>
  <si>
    <t>2020.12.19</t>
  </si>
  <si>
    <t>2020.05.14</t>
  </si>
  <si>
    <t>A209</t>
  </si>
  <si>
    <t>郝连杰</t>
  </si>
  <si>
    <t>130421198405254818</t>
  </si>
  <si>
    <t>邯郸市复兴区仁杰贸易有限公司</t>
  </si>
  <si>
    <t>2019.09.25</t>
  </si>
  <si>
    <r>
      <rPr>
        <sz val="9"/>
        <rFont val="宋体"/>
        <charset val="134"/>
      </rPr>
      <t>A210</t>
    </r>
  </si>
  <si>
    <t>刘伟涛</t>
  </si>
  <si>
    <t>130421197811235714</t>
  </si>
  <si>
    <t>邯郸市笑瑄贸易有限公司</t>
  </si>
  <si>
    <t>2018.02.13</t>
  </si>
  <si>
    <t>2020.01.21</t>
  </si>
  <si>
    <t>A211</t>
  </si>
  <si>
    <t>张志军</t>
  </si>
  <si>
    <t>130404197408070933</t>
  </si>
  <si>
    <t>邯郸市复兴区金源天地电子商务有限公司</t>
  </si>
  <si>
    <t>2018.09.30</t>
  </si>
  <si>
    <t>2018.10.24</t>
  </si>
  <si>
    <t>2020.09.29</t>
  </si>
  <si>
    <t>A213</t>
  </si>
  <si>
    <t>王保华</t>
  </si>
  <si>
    <t>130425197802273415</t>
  </si>
  <si>
    <t>河北金丰钰贸易有限公司</t>
  </si>
  <si>
    <t>2019.10.30</t>
  </si>
  <si>
    <t>2022.10.29</t>
  </si>
  <si>
    <r>
      <rPr>
        <sz val="9"/>
        <rFont val="宋体"/>
        <charset val="134"/>
      </rPr>
      <t>A214</t>
    </r>
  </si>
  <si>
    <t>王延杰</t>
  </si>
  <si>
    <t>130421198203064813</t>
  </si>
  <si>
    <t>邯郸市聚朋物流有限公司</t>
  </si>
  <si>
    <t>2017.11.21</t>
  </si>
  <si>
    <t>A215</t>
  </si>
  <si>
    <t>武金福</t>
  </si>
  <si>
    <t>130427198402084436</t>
  </si>
  <si>
    <t>邯郸市腾航电气设备有限公司</t>
  </si>
  <si>
    <t>2018.08.17</t>
  </si>
  <si>
    <t>2018.08.27</t>
  </si>
  <si>
    <r>
      <rPr>
        <sz val="9"/>
        <rFont val="宋体"/>
        <charset val="134"/>
      </rPr>
      <t>202</t>
    </r>
    <r>
      <rPr>
        <sz val="9"/>
        <rFont val="宋体"/>
        <charset val="134"/>
      </rPr>
      <t>1</t>
    </r>
    <r>
      <rPr>
        <sz val="9"/>
        <rFont val="宋体"/>
        <charset val="134"/>
      </rPr>
      <t>.08.16</t>
    </r>
  </si>
  <si>
    <t>A216</t>
  </si>
  <si>
    <t>陈刚</t>
  </si>
  <si>
    <t>130403197310262113</t>
  </si>
  <si>
    <t>邯郸璞源天然气销售有限公司</t>
  </si>
  <si>
    <t>2019.12.10</t>
  </si>
  <si>
    <t>2022.12.09</t>
  </si>
  <si>
    <t>A218</t>
  </si>
  <si>
    <t>王希浩</t>
  </si>
  <si>
    <t>130403198011192172</t>
  </si>
  <si>
    <t>邯郸市众德人力资源服务有限公司</t>
  </si>
  <si>
    <t>2018.11.13</t>
  </si>
  <si>
    <t>2018.11.22</t>
  </si>
  <si>
    <t>2020.11.12</t>
  </si>
  <si>
    <t>A219</t>
  </si>
  <si>
    <t>赵泽娟</t>
  </si>
  <si>
    <t>130404198007162129</t>
  </si>
  <si>
    <t>邯郸市复兴区浩泽鑫电子商务有限公司</t>
  </si>
  <si>
    <t>A220</t>
  </si>
  <si>
    <t>姚三妮</t>
  </si>
  <si>
    <t>13040619850604092X</t>
  </si>
  <si>
    <t>邯郸市复兴区鑫锐装饰装修有限公司</t>
  </si>
  <si>
    <t>2017.10.25</t>
  </si>
  <si>
    <r>
      <rPr>
        <sz val="9"/>
        <rFont val="宋体"/>
        <charset val="134"/>
      </rPr>
      <t>A221</t>
    </r>
  </si>
  <si>
    <t>高寒冰</t>
  </si>
  <si>
    <t>130404199408080014</t>
  </si>
  <si>
    <t>邯郸市复兴区康兴办公用品销售有限公司</t>
  </si>
  <si>
    <t>2021.01.21</t>
  </si>
  <si>
    <t>A222</t>
  </si>
  <si>
    <t>呼肖东</t>
  </si>
  <si>
    <t>130402198308162111</t>
  </si>
  <si>
    <t>河北东合昌盛贸易有限公司</t>
  </si>
  <si>
    <t>2017.12.28</t>
  </si>
  <si>
    <t>2018.01.10</t>
  </si>
  <si>
    <t>2020.12.27</t>
  </si>
  <si>
    <t>A223</t>
  </si>
  <si>
    <t>刘美玲</t>
  </si>
  <si>
    <t>130421198402153966</t>
  </si>
  <si>
    <t>邯郸市奇龙腾飞文化传媒有限公司</t>
  </si>
  <si>
    <t>2019.08.20</t>
  </si>
  <si>
    <t>2022.08.19</t>
  </si>
  <si>
    <t>A224</t>
  </si>
  <si>
    <t>张伟东</t>
  </si>
  <si>
    <t>130421197305093936</t>
  </si>
  <si>
    <t>邯郸市复兴区青山绿水贸易有限公司</t>
  </si>
  <si>
    <t>2017.10.17</t>
  </si>
  <si>
    <t>A225</t>
  </si>
  <si>
    <t>张姗姗</t>
  </si>
  <si>
    <t>130428198703200206</t>
  </si>
  <si>
    <t>邯郸市复兴区果优贸易有限公司</t>
  </si>
  <si>
    <t>A226</t>
  </si>
  <si>
    <t>杨建欣</t>
  </si>
  <si>
    <t>130427198304200018</t>
  </si>
  <si>
    <t>邯郸市复兴区曼都贸易有限公司</t>
  </si>
  <si>
    <t>2019.08.07</t>
  </si>
  <si>
    <t>2022.08.06</t>
  </si>
  <si>
    <t>A227</t>
  </si>
  <si>
    <t>赵帆</t>
  </si>
  <si>
    <t>13048119870324004X</t>
  </si>
  <si>
    <t>邯郸市领冠贸易有限公司</t>
  </si>
  <si>
    <t>2017.12.11</t>
  </si>
  <si>
    <t>2020.11.20</t>
  </si>
  <si>
    <t>A228</t>
  </si>
  <si>
    <t>刘振军</t>
  </si>
  <si>
    <t>410922197308143514</t>
  </si>
  <si>
    <t>邯郸市昊男贸易有限公司</t>
  </si>
  <si>
    <t>2018.03.16</t>
  </si>
  <si>
    <t>2018.04.12</t>
  </si>
  <si>
    <r>
      <rPr>
        <sz val="9"/>
        <rFont val="宋体"/>
        <charset val="134"/>
      </rPr>
      <t>202</t>
    </r>
    <r>
      <rPr>
        <sz val="9"/>
        <rFont val="宋体"/>
        <charset val="134"/>
      </rPr>
      <t>1</t>
    </r>
    <r>
      <rPr>
        <sz val="9"/>
        <rFont val="宋体"/>
        <charset val="134"/>
      </rPr>
      <t>.03.15</t>
    </r>
  </si>
  <si>
    <t>A230</t>
  </si>
  <si>
    <t>李帅</t>
  </si>
  <si>
    <t>130421199010154817</t>
  </si>
  <si>
    <t>河北信满汇电子商务有限公司</t>
  </si>
  <si>
    <t>2018.04.04</t>
  </si>
  <si>
    <t>2018.04.18</t>
  </si>
  <si>
    <r>
      <rPr>
        <sz val="9"/>
        <rFont val="宋体"/>
        <charset val="134"/>
      </rPr>
      <t>202</t>
    </r>
    <r>
      <rPr>
        <sz val="9"/>
        <rFont val="宋体"/>
        <charset val="134"/>
      </rPr>
      <t>1</t>
    </r>
    <r>
      <rPr>
        <sz val="9"/>
        <rFont val="宋体"/>
        <charset val="134"/>
      </rPr>
      <t>.04.03</t>
    </r>
  </si>
  <si>
    <t>A231</t>
  </si>
  <si>
    <t>暴亚青</t>
  </si>
  <si>
    <t>130427199108284000</t>
  </si>
  <si>
    <t>邯郸市复兴区全众贸易有限公司</t>
  </si>
  <si>
    <t>2019.09.20</t>
  </si>
  <si>
    <t>2022.09.19</t>
  </si>
  <si>
    <t>A232</t>
  </si>
  <si>
    <t>刘晓振</t>
  </si>
  <si>
    <t>130433199603190317</t>
  </si>
  <si>
    <t>邯郸市东宇教育咨询有限公司</t>
  </si>
  <si>
    <t>2018.10.25</t>
  </si>
  <si>
    <t>2018.11.21</t>
  </si>
  <si>
    <t>2021.10.24</t>
  </si>
  <si>
    <t>A302</t>
  </si>
  <si>
    <t>燕晓玲</t>
  </si>
  <si>
    <t>130528199211021260</t>
  </si>
  <si>
    <t>邯郸市复兴区玲轩建筑装饰装修有限公司</t>
  </si>
  <si>
    <t>A303</t>
  </si>
  <si>
    <t>贾捷</t>
  </si>
  <si>
    <t>130404198704151812</t>
  </si>
  <si>
    <t>邯郸市仁钢电子商务有限公司</t>
  </si>
  <si>
    <t>2018.08.04</t>
  </si>
  <si>
    <t>2018.08.10</t>
  </si>
  <si>
    <r>
      <rPr>
        <sz val="9"/>
        <rFont val="宋体"/>
        <charset val="134"/>
      </rPr>
      <t>202</t>
    </r>
    <r>
      <rPr>
        <sz val="9"/>
        <rFont val="宋体"/>
        <charset val="134"/>
      </rPr>
      <t>1</t>
    </r>
    <r>
      <rPr>
        <sz val="9"/>
        <rFont val="宋体"/>
        <charset val="134"/>
      </rPr>
      <t>.08.03</t>
    </r>
  </si>
  <si>
    <t>A305</t>
  </si>
  <si>
    <t>杜鹏亮</t>
  </si>
  <si>
    <t>130481199508070932</t>
  </si>
  <si>
    <t>邯郸市恒亮贸易有限公司</t>
  </si>
  <si>
    <t>2018.03.07</t>
  </si>
  <si>
    <t>A306</t>
  </si>
  <si>
    <t>秦培珍</t>
  </si>
  <si>
    <t>130432198502190122</t>
  </si>
  <si>
    <t>邯郸米阳建筑装饰工程有限公司</t>
  </si>
  <si>
    <t>2018.01.31</t>
  </si>
  <si>
    <t>A307</t>
  </si>
  <si>
    <t>刘长胜</t>
  </si>
  <si>
    <t>130421198105295714</t>
  </si>
  <si>
    <t>邯郸市复兴区宝通电器销售有限公司</t>
  </si>
  <si>
    <t>A308</t>
  </si>
  <si>
    <t>贾雷</t>
  </si>
  <si>
    <t>130402198805283619</t>
  </si>
  <si>
    <t>邯郸市雷娜电子科技有限公司</t>
  </si>
  <si>
    <t>2018.03.30</t>
  </si>
  <si>
    <t>A309</t>
  </si>
  <si>
    <t>黄文</t>
  </si>
  <si>
    <t>130403198708113024</t>
  </si>
  <si>
    <t>河北博扬文瑞机电设备安装有限公司</t>
  </si>
  <si>
    <t>2019.11.27</t>
  </si>
  <si>
    <t>2022.11.26</t>
  </si>
  <si>
    <t>A310</t>
  </si>
  <si>
    <t>王丽芳</t>
  </si>
  <si>
    <t>130423198809141927</t>
  </si>
  <si>
    <t>河北图尔奇科技有限公司</t>
  </si>
  <si>
    <t>2018.01.24</t>
  </si>
  <si>
    <r>
      <rPr>
        <sz val="9"/>
        <rFont val="宋体"/>
        <charset val="134"/>
      </rPr>
      <t>202</t>
    </r>
    <r>
      <rPr>
        <sz val="9"/>
        <rFont val="宋体"/>
        <charset val="134"/>
      </rPr>
      <t>1</t>
    </r>
    <r>
      <rPr>
        <sz val="9"/>
        <rFont val="宋体"/>
        <charset val="134"/>
      </rPr>
      <t>.01.23</t>
    </r>
  </si>
  <si>
    <t>A311</t>
  </si>
  <si>
    <t>崔风彩</t>
  </si>
  <si>
    <t>130434198911045228</t>
  </si>
  <si>
    <t>河北德安康医疗器械销售有限公司</t>
  </si>
  <si>
    <t>A312</t>
  </si>
  <si>
    <t>屈宏</t>
  </si>
  <si>
    <t>130406198208140375</t>
  </si>
  <si>
    <t>邯郸市复兴区茂林文化传媒有限公司</t>
  </si>
  <si>
    <t>2018.02.05</t>
  </si>
  <si>
    <t>A313</t>
  </si>
  <si>
    <t>李利霞</t>
  </si>
  <si>
    <t>130421197802205724</t>
  </si>
  <si>
    <t>邯郸市复兴区峰霞超烁贸易有限公司</t>
  </si>
  <si>
    <t>2018.02.08</t>
  </si>
  <si>
    <t>A314</t>
  </si>
  <si>
    <t>张越</t>
  </si>
  <si>
    <t>130402199204282113</t>
  </si>
  <si>
    <t>邯郸市复兴区汇伟浩网络科技有限公司</t>
  </si>
  <si>
    <t>2018.10.10</t>
  </si>
  <si>
    <t>A315</t>
  </si>
  <si>
    <t>吕素丽</t>
  </si>
  <si>
    <t>132127197507170120</t>
  </si>
  <si>
    <t>邯郸市复兴区墨红化妆品销售有限公司</t>
  </si>
  <si>
    <t>A315-1</t>
  </si>
  <si>
    <t>董顺海</t>
  </si>
  <si>
    <t>130402198303012130</t>
  </si>
  <si>
    <t>邯郸市复兴区紫霖网络科技有限公司</t>
  </si>
  <si>
    <t>2018.08.09</t>
  </si>
  <si>
    <t>2021.08.03</t>
  </si>
  <si>
    <t>A316</t>
  </si>
  <si>
    <t>青建</t>
  </si>
  <si>
    <t>130404198203240000</t>
  </si>
  <si>
    <t>邯郸市复兴区彤泰文化传媒有限公司</t>
  </si>
  <si>
    <t>2019.12.06</t>
  </si>
  <si>
    <t>2022.12.05</t>
  </si>
  <si>
    <r>
      <rPr>
        <sz val="9"/>
        <rFont val="宋体"/>
        <charset val="134"/>
      </rPr>
      <t>A317</t>
    </r>
  </si>
  <si>
    <t>李杨</t>
  </si>
  <si>
    <t>130403198810203026</t>
  </si>
  <si>
    <t>河北君阳电子科技有限公司</t>
  </si>
  <si>
    <t>2018.01.12</t>
  </si>
  <si>
    <t>2020.06.18</t>
  </si>
  <si>
    <t>A318</t>
  </si>
  <si>
    <t>李轩</t>
  </si>
  <si>
    <t>130421199303050616</t>
  </si>
  <si>
    <t>邯郸市复兴区幻颖建筑装饰装修有限公司</t>
  </si>
  <si>
    <t>2017.10.24</t>
  </si>
  <si>
    <r>
      <rPr>
        <sz val="9"/>
        <rFont val="宋体"/>
        <charset val="134"/>
      </rPr>
      <t>A319</t>
    </r>
  </si>
  <si>
    <t>杨紫豪</t>
  </si>
  <si>
    <t>130402199508160019</t>
  </si>
  <si>
    <t>邯郸市福流电子商务有限公司</t>
  </si>
  <si>
    <t>2018.04.09</t>
  </si>
  <si>
    <t>2021.03.15</t>
  </si>
  <si>
    <t>A320</t>
  </si>
  <si>
    <t>赵志峰</t>
  </si>
  <si>
    <t>130434198805214411</t>
  </si>
  <si>
    <t>邯郸市复兴区昊美建筑装饰工程有限公司</t>
  </si>
  <si>
    <t>2018.08.14</t>
  </si>
  <si>
    <t>A321</t>
  </si>
  <si>
    <t>韩涛</t>
  </si>
  <si>
    <t>130402198804052114</t>
  </si>
  <si>
    <t>邯郸市瑞俊建筑装饰工程有限公司</t>
  </si>
  <si>
    <t>2018.01.17</t>
  </si>
  <si>
    <t>A322</t>
  </si>
  <si>
    <t>郝孟奇</t>
  </si>
  <si>
    <t>130428198803200190</t>
  </si>
  <si>
    <t>邯郸市汇优贸易有限公司</t>
  </si>
  <si>
    <t>2018.03.01</t>
  </si>
  <si>
    <t>2018.03.13</t>
  </si>
  <si>
    <t>2020.02.29</t>
  </si>
  <si>
    <t>A323</t>
  </si>
  <si>
    <t>马兴民</t>
  </si>
  <si>
    <t>130431197512190811</t>
  </si>
  <si>
    <t>邯郸市思源劳务派遣有限公司</t>
  </si>
  <si>
    <t>2018.03.02</t>
  </si>
  <si>
    <t>A326</t>
  </si>
  <si>
    <t>吴彤</t>
  </si>
  <si>
    <t>130402199309100929</t>
  </si>
  <si>
    <t>邯郸市复兴区三人组文化传播有限公司</t>
  </si>
  <si>
    <t>A327</t>
  </si>
  <si>
    <t>李海芳</t>
  </si>
  <si>
    <t>130434197509266941</t>
  </si>
  <si>
    <t>邯郸市复兴区芳海电子科技有限公司</t>
  </si>
  <si>
    <t>2018.01.09</t>
  </si>
  <si>
    <t>A328</t>
  </si>
  <si>
    <t>付伟然</t>
  </si>
  <si>
    <t>13042519901002003X</t>
  </si>
  <si>
    <t>河北付桥贸易有限公司</t>
  </si>
  <si>
    <t>2017.10.26</t>
  </si>
  <si>
    <t>A330</t>
  </si>
  <si>
    <t>王蓓</t>
  </si>
  <si>
    <t>13040619861023242X</t>
  </si>
  <si>
    <t>邯郸名世电子商务有限公司</t>
  </si>
  <si>
    <t>2019.07.26</t>
  </si>
  <si>
    <t>2022.07.25</t>
  </si>
  <si>
    <t>A331</t>
  </si>
  <si>
    <t>张绍康</t>
  </si>
  <si>
    <t>130421199504026014</t>
  </si>
  <si>
    <t>邯郸市复兴区魅多多贸易有限公司</t>
  </si>
  <si>
    <t>2021.01.23</t>
  </si>
  <si>
    <t>A332</t>
  </si>
  <si>
    <t>李纪红</t>
  </si>
  <si>
    <t>13042319910125244X</t>
  </si>
  <si>
    <t>邯郸市万家新材料科技有限公司</t>
  </si>
  <si>
    <t>2021.09.29</t>
  </si>
  <si>
    <t>B101</t>
  </si>
  <si>
    <t>马子奇</t>
  </si>
  <si>
    <t>130404199411100311</t>
  </si>
  <si>
    <t>河北环创电子商务有限公司</t>
  </si>
  <si>
    <t>B102</t>
  </si>
  <si>
    <t>杨小欣</t>
  </si>
  <si>
    <t>410523198603073028</t>
  </si>
  <si>
    <t>邯郸市复兴区利福财贸易有限公司</t>
  </si>
  <si>
    <t>2019.12.03</t>
  </si>
  <si>
    <t>2022.12.02</t>
  </si>
  <si>
    <r>
      <rPr>
        <sz val="9"/>
        <rFont val="宋体"/>
        <charset val="134"/>
      </rPr>
      <t>B201</t>
    </r>
  </si>
  <si>
    <t>李红</t>
  </si>
  <si>
    <t>130403197803012120</t>
  </si>
  <si>
    <t>邯郸市复兴区迅赢贸易有限公司</t>
  </si>
  <si>
    <t>2017.11.29</t>
  </si>
  <si>
    <t>B202</t>
  </si>
  <si>
    <t>杨帅印</t>
  </si>
  <si>
    <t>13040319870704301X</t>
  </si>
  <si>
    <t>邯郸市复兴区康之源网络科技有限公司</t>
  </si>
  <si>
    <t>2018.11.16</t>
  </si>
  <si>
    <t>B203</t>
  </si>
  <si>
    <t>董红淋</t>
  </si>
  <si>
    <t>13040419920321092X</t>
  </si>
  <si>
    <t>邯郸市墨斗兄弟文化传媒有限公司</t>
  </si>
  <si>
    <t>2017.10.23</t>
  </si>
  <si>
    <t>B204</t>
  </si>
  <si>
    <t>赵子健</t>
  </si>
  <si>
    <t>13040420000610121X</t>
  </si>
  <si>
    <t>邯郸市复兴区创兴电子商务有限公司</t>
  </si>
  <si>
    <t>B205</t>
  </si>
  <si>
    <t>王志昊</t>
  </si>
  <si>
    <t>130404199002210931</t>
  </si>
  <si>
    <t>邯郸市复兴区志昊文化传媒有限公司</t>
  </si>
  <si>
    <t>2017.12.08</t>
  </si>
  <si>
    <t>2020.12.07</t>
  </si>
  <si>
    <t>B206</t>
  </si>
  <si>
    <t>朱永民</t>
  </si>
  <si>
    <t>132128197802251819</t>
  </si>
  <si>
    <t>邯郸易德生物科技有限公司</t>
  </si>
  <si>
    <t>B208</t>
  </si>
  <si>
    <t>张欣</t>
  </si>
  <si>
    <t>130421199110013923</t>
  </si>
  <si>
    <t>邯郸市复兴区泽盛贸易有限公司</t>
  </si>
  <si>
    <t>2018.01.05</t>
  </si>
  <si>
    <r>
      <rPr>
        <sz val="9"/>
        <rFont val="宋体"/>
        <charset val="134"/>
      </rPr>
      <t>202</t>
    </r>
    <r>
      <rPr>
        <sz val="9"/>
        <rFont val="宋体"/>
        <charset val="134"/>
      </rPr>
      <t>1</t>
    </r>
    <r>
      <rPr>
        <sz val="9"/>
        <rFont val="宋体"/>
        <charset val="134"/>
      </rPr>
      <t>.01.04</t>
    </r>
  </si>
  <si>
    <t>B209</t>
  </si>
  <si>
    <t>李丹</t>
  </si>
  <si>
    <t>130404198502060920</t>
  </si>
  <si>
    <t>邯郸市复兴区福泰文化传媒有限公司</t>
  </si>
  <si>
    <t>B211</t>
  </si>
  <si>
    <t>朱新妮</t>
  </si>
  <si>
    <t>610526198412068222</t>
  </si>
  <si>
    <t>河北志杰机械设备销售有限公司</t>
  </si>
  <si>
    <t>B212</t>
  </si>
  <si>
    <t>盖磊</t>
  </si>
  <si>
    <t>130403198211090613</t>
  </si>
  <si>
    <t>河北晨松网络科技有限公司</t>
  </si>
  <si>
    <t>2017.10.18</t>
  </si>
  <si>
    <t>B213</t>
  </si>
  <si>
    <t>王泽泽</t>
  </si>
  <si>
    <t>130434199112266563</t>
  </si>
  <si>
    <t>邯郸市诚来贸易有限公司</t>
  </si>
  <si>
    <t>2017.12.15</t>
  </si>
  <si>
    <t>2020.12.14</t>
  </si>
  <si>
    <t>B214</t>
  </si>
  <si>
    <t>霍永现</t>
  </si>
  <si>
    <t>132123198011120911</t>
  </si>
  <si>
    <t>河北金时安电气科技有限公司</t>
  </si>
  <si>
    <t>2019.04.22</t>
  </si>
  <si>
    <t>2019.05.05</t>
  </si>
  <si>
    <t>2021.04.21</t>
  </si>
  <si>
    <t>B301</t>
  </si>
  <si>
    <t>姚维维</t>
  </si>
  <si>
    <t>130421198410024515</t>
  </si>
  <si>
    <t>邯郸市恒电新能源科技有限公司</t>
  </si>
  <si>
    <t>B302</t>
  </si>
  <si>
    <t>陈新永</t>
  </si>
  <si>
    <t>130402197707081234</t>
  </si>
  <si>
    <t>邯郸市锦百旺再生资源有限公司</t>
  </si>
  <si>
    <t>B303</t>
  </si>
  <si>
    <t>马建峰</t>
  </si>
  <si>
    <t>130423198410163374</t>
  </si>
  <si>
    <t>河北钢马电子商务有限公司</t>
  </si>
  <si>
    <t>2019.08.01</t>
  </si>
  <si>
    <t>2022.07.31</t>
  </si>
  <si>
    <t>B304</t>
  </si>
  <si>
    <t>张换芬</t>
  </si>
  <si>
    <t>130425198302200628</t>
  </si>
  <si>
    <t>邯郸市复兴区和创盈行电子商务有限公司</t>
  </si>
  <si>
    <r>
      <rPr>
        <sz val="9"/>
        <rFont val="宋体"/>
        <charset val="134"/>
      </rPr>
      <t>2021</t>
    </r>
    <r>
      <rPr>
        <sz val="9"/>
        <rFont val="宋体"/>
        <charset val="134"/>
      </rPr>
      <t>.02.2</t>
    </r>
    <r>
      <rPr>
        <sz val="9"/>
        <rFont val="宋体"/>
        <charset val="134"/>
      </rPr>
      <t>8</t>
    </r>
  </si>
  <si>
    <t>B305</t>
  </si>
  <si>
    <t>谢丹</t>
  </si>
  <si>
    <t>130406198306110372</t>
  </si>
  <si>
    <t>河北宏涛网络科技有限公司</t>
  </si>
  <si>
    <t>B306</t>
  </si>
  <si>
    <t>石文杰</t>
  </si>
  <si>
    <t>130421197210120612</t>
  </si>
  <si>
    <t>河北丹梅教育咨询有限公司</t>
  </si>
  <si>
    <t>2019.06.19</t>
  </si>
  <si>
    <t>2019.06.26</t>
  </si>
  <si>
    <t>2021.06.18</t>
  </si>
  <si>
    <t>B307</t>
  </si>
  <si>
    <t>李丽霞</t>
  </si>
  <si>
    <t>132129197601174729</t>
  </si>
  <si>
    <t>河北老槐树科教设备有限公司</t>
  </si>
  <si>
    <t>2018.02.09</t>
  </si>
  <si>
    <t>B309</t>
  </si>
  <si>
    <t>张浩</t>
  </si>
  <si>
    <t>130421199411283000</t>
  </si>
  <si>
    <t>邯郸市复兴区耀中驾驶员培训有限公司</t>
  </si>
  <si>
    <t>B310</t>
  </si>
  <si>
    <t>武俊萍</t>
  </si>
  <si>
    <t>130404197705250324</t>
  </si>
  <si>
    <t>邯郸市复兴区文武体育用品有限公司</t>
  </si>
  <si>
    <t>2017.12.19</t>
  </si>
  <si>
    <t>B311</t>
  </si>
  <si>
    <t>陈辉辉</t>
  </si>
  <si>
    <t>130421198801274212</t>
  </si>
  <si>
    <t>河北富钰辉贸易有限公司</t>
  </si>
  <si>
    <t>B312</t>
  </si>
  <si>
    <t>常宗军</t>
  </si>
  <si>
    <t>130428196710103317</t>
  </si>
  <si>
    <t>邯郸市宗军粮食贸易有限公司</t>
  </si>
  <si>
    <t>2018.04.24</t>
  </si>
  <si>
    <t>B314</t>
  </si>
  <si>
    <t>李利刚</t>
  </si>
  <si>
    <t>130421197907155410</t>
  </si>
  <si>
    <t>邯郸市复兴区信润丰液压设备有限公司</t>
  </si>
  <si>
    <t>2020.01.03</t>
  </si>
  <si>
    <t>2019.12.31</t>
  </si>
  <si>
    <t>2023.01.02</t>
  </si>
  <si>
    <t>合 计</t>
  </si>
  <si>
    <t>市本级创业孵化基地2020年第一批管理服务补贴资金入驻实体明细表</t>
  </si>
  <si>
    <t>入驻
房号</t>
  </si>
  <si>
    <t>姓名</t>
  </si>
  <si>
    <t>补贴
开始时间</t>
  </si>
  <si>
    <t>补贴
结束时间</t>
  </si>
  <si>
    <t>补贴标准
12元/天/户</t>
  </si>
  <si>
    <t>计租
面积</t>
  </si>
  <si>
    <t>补贴金额</t>
  </si>
  <si>
    <t>A201</t>
  </si>
  <si>
    <t>2021.02.01</t>
  </si>
  <si>
    <t>A204</t>
  </si>
  <si>
    <t>2020.04.22</t>
  </si>
  <si>
    <t>A208</t>
  </si>
  <si>
    <r>
      <rPr>
        <sz val="9"/>
        <rFont val="宋体"/>
        <charset val="134"/>
      </rPr>
      <t>2</t>
    </r>
    <r>
      <rPr>
        <sz val="9"/>
        <rFont val="宋体"/>
        <charset val="134"/>
      </rPr>
      <t>020.05.14</t>
    </r>
  </si>
  <si>
    <t>A210</t>
  </si>
  <si>
    <r>
      <rPr>
        <sz val="9"/>
        <rFont val="宋体"/>
        <charset val="134"/>
      </rPr>
      <t>2</t>
    </r>
    <r>
      <rPr>
        <sz val="9"/>
        <rFont val="宋体"/>
        <charset val="134"/>
      </rPr>
      <t>020.01.21</t>
    </r>
  </si>
  <si>
    <t>2020.10.30</t>
  </si>
  <si>
    <t>A214</t>
  </si>
  <si>
    <t>2020.08.16</t>
  </si>
  <si>
    <t>A221</t>
  </si>
  <si>
    <t>2021.04.03</t>
  </si>
  <si>
    <t>2020.10.24</t>
  </si>
  <si>
    <t>2020.08.03</t>
  </si>
  <si>
    <t>130421199508070932</t>
  </si>
  <si>
    <t>A317</t>
  </si>
  <si>
    <r>
      <rPr>
        <sz val="9"/>
        <rFont val="宋体"/>
        <charset val="134"/>
      </rPr>
      <t>2</t>
    </r>
    <r>
      <rPr>
        <sz val="9"/>
        <rFont val="宋体"/>
        <charset val="134"/>
      </rPr>
      <t>020.06.18</t>
    </r>
  </si>
  <si>
    <t>A319</t>
  </si>
  <si>
    <r>
      <rPr>
        <sz val="9"/>
        <rFont val="宋体"/>
        <charset val="134"/>
      </rPr>
      <t>2</t>
    </r>
    <r>
      <rPr>
        <sz val="9"/>
        <rFont val="宋体"/>
        <charset val="134"/>
      </rPr>
      <t>020.02.29</t>
    </r>
  </si>
  <si>
    <t>B201</t>
  </si>
  <si>
    <t>2021.01.04</t>
  </si>
  <si>
    <t>130421199411283919</t>
  </si>
  <si>
    <t>合计</t>
  </si>
  <si>
    <t>市本级创业孵化基地2020年第一批电费、采暖费补贴资金入驻实体明细表</t>
  </si>
  <si>
    <t>实际电费金额</t>
  </si>
  <si>
    <t>实际采暖费金额</t>
  </si>
  <si>
    <t>补贴
金额</t>
  </si>
  <si>
    <r>
      <rPr>
        <sz val="9"/>
        <rFont val="宋体"/>
        <charset val="134"/>
      </rPr>
      <t>201</t>
    </r>
    <r>
      <rPr>
        <sz val="9"/>
        <rFont val="宋体"/>
        <charset val="134"/>
      </rPr>
      <t>9</t>
    </r>
    <r>
      <rPr>
        <sz val="9"/>
        <rFont val="宋体"/>
        <charset val="134"/>
      </rPr>
      <t>.02.02</t>
    </r>
  </si>
  <si>
    <r>
      <rPr>
        <sz val="9"/>
        <rFont val="宋体"/>
        <charset val="134"/>
      </rPr>
      <t>20</t>
    </r>
    <r>
      <rPr>
        <sz val="9"/>
        <rFont val="宋体"/>
        <charset val="134"/>
      </rPr>
      <t>20</t>
    </r>
    <r>
      <rPr>
        <sz val="9"/>
        <rFont val="宋体"/>
        <charset val="134"/>
      </rPr>
      <t>.02.01</t>
    </r>
  </si>
  <si>
    <t xml:space="preserve"> </t>
  </si>
  <si>
    <r>
      <rPr>
        <sz val="9"/>
        <rFont val="宋体"/>
        <charset val="134"/>
      </rPr>
      <t>20</t>
    </r>
    <r>
      <rPr>
        <sz val="9"/>
        <rFont val="宋体"/>
        <charset val="134"/>
      </rPr>
      <t>19</t>
    </r>
    <r>
      <rPr>
        <sz val="9"/>
        <rFont val="宋体"/>
        <charset val="134"/>
      </rPr>
      <t>.01.22</t>
    </r>
  </si>
  <si>
    <r>
      <rPr>
        <sz val="9"/>
        <rFont val="宋体"/>
        <charset val="134"/>
      </rPr>
      <t>20</t>
    </r>
    <r>
      <rPr>
        <sz val="9"/>
        <rFont val="宋体"/>
        <charset val="134"/>
      </rPr>
      <t>20</t>
    </r>
    <r>
      <rPr>
        <sz val="9"/>
        <rFont val="宋体"/>
        <charset val="134"/>
      </rPr>
      <t>.01.21</t>
    </r>
  </si>
  <si>
    <r>
      <rPr>
        <sz val="9"/>
        <rFont val="宋体"/>
        <charset val="134"/>
      </rPr>
      <t>20</t>
    </r>
    <r>
      <rPr>
        <sz val="9"/>
        <rFont val="宋体"/>
        <charset val="134"/>
      </rPr>
      <t>19</t>
    </r>
    <r>
      <rPr>
        <sz val="9"/>
        <rFont val="宋体"/>
        <charset val="134"/>
      </rPr>
      <t>.03.16</t>
    </r>
  </si>
  <si>
    <r>
      <rPr>
        <sz val="9"/>
        <rFont val="宋体"/>
        <charset val="134"/>
      </rPr>
      <t>20</t>
    </r>
    <r>
      <rPr>
        <sz val="9"/>
        <rFont val="宋体"/>
        <charset val="134"/>
      </rPr>
      <t>20</t>
    </r>
    <r>
      <rPr>
        <sz val="9"/>
        <rFont val="宋体"/>
        <charset val="134"/>
      </rPr>
      <t>.03.15</t>
    </r>
  </si>
  <si>
    <r>
      <rPr>
        <sz val="9"/>
        <rFont val="宋体"/>
        <charset val="134"/>
      </rPr>
      <t>202</t>
    </r>
    <r>
      <rPr>
        <sz val="9"/>
        <rFont val="宋体"/>
        <charset val="134"/>
      </rPr>
      <t>1.</t>
    </r>
    <r>
      <rPr>
        <sz val="9"/>
        <rFont val="宋体"/>
        <charset val="134"/>
      </rPr>
      <t>04.03</t>
    </r>
  </si>
  <si>
    <r>
      <rPr>
        <sz val="9"/>
        <rFont val="宋体"/>
        <charset val="134"/>
      </rPr>
      <t>20</t>
    </r>
    <r>
      <rPr>
        <sz val="9"/>
        <rFont val="宋体"/>
        <charset val="134"/>
      </rPr>
      <t>19</t>
    </r>
    <r>
      <rPr>
        <sz val="9"/>
        <rFont val="宋体"/>
        <charset val="134"/>
      </rPr>
      <t>.04.04</t>
    </r>
  </si>
  <si>
    <r>
      <rPr>
        <sz val="9"/>
        <rFont val="宋体"/>
        <charset val="134"/>
      </rPr>
      <t>20</t>
    </r>
    <r>
      <rPr>
        <sz val="9"/>
        <rFont val="宋体"/>
        <charset val="134"/>
      </rPr>
      <t>20</t>
    </r>
    <r>
      <rPr>
        <sz val="9"/>
        <rFont val="宋体"/>
        <charset val="134"/>
      </rPr>
      <t>.04.03</t>
    </r>
  </si>
  <si>
    <r>
      <rPr>
        <sz val="9"/>
        <rFont val="宋体"/>
        <charset val="134"/>
      </rPr>
      <t>201</t>
    </r>
    <r>
      <rPr>
        <sz val="9"/>
        <rFont val="宋体"/>
        <charset val="134"/>
      </rPr>
      <t>9</t>
    </r>
    <r>
      <rPr>
        <sz val="9"/>
        <rFont val="宋体"/>
        <charset val="134"/>
      </rPr>
      <t>.0</t>
    </r>
    <r>
      <rPr>
        <sz val="9"/>
        <rFont val="宋体"/>
        <charset val="134"/>
      </rPr>
      <t>3.07</t>
    </r>
  </si>
  <si>
    <r>
      <rPr>
        <sz val="9"/>
        <rFont val="宋体"/>
        <charset val="134"/>
      </rPr>
      <t>20</t>
    </r>
    <r>
      <rPr>
        <sz val="9"/>
        <rFont val="宋体"/>
        <charset val="134"/>
      </rPr>
      <t>20</t>
    </r>
    <r>
      <rPr>
        <sz val="9"/>
        <rFont val="宋体"/>
        <charset val="134"/>
      </rPr>
      <t>.0</t>
    </r>
    <r>
      <rPr>
        <sz val="9"/>
        <rFont val="宋体"/>
        <charset val="134"/>
      </rPr>
      <t>3.06</t>
    </r>
  </si>
  <si>
    <r>
      <rPr>
        <sz val="9"/>
        <rFont val="宋体"/>
        <charset val="134"/>
      </rPr>
      <t>201</t>
    </r>
    <r>
      <rPr>
        <sz val="9"/>
        <rFont val="宋体"/>
        <charset val="134"/>
      </rPr>
      <t>9</t>
    </r>
    <r>
      <rPr>
        <sz val="9"/>
        <rFont val="宋体"/>
        <charset val="134"/>
      </rPr>
      <t>.01.22</t>
    </r>
  </si>
  <si>
    <r>
      <rPr>
        <sz val="9"/>
        <rFont val="宋体"/>
        <charset val="134"/>
      </rPr>
      <t>20</t>
    </r>
    <r>
      <rPr>
        <sz val="9"/>
        <rFont val="宋体"/>
        <charset val="134"/>
      </rPr>
      <t>19</t>
    </r>
    <r>
      <rPr>
        <sz val="9"/>
        <rFont val="宋体"/>
        <charset val="134"/>
      </rPr>
      <t>.0</t>
    </r>
    <r>
      <rPr>
        <sz val="9"/>
        <rFont val="宋体"/>
        <charset val="134"/>
      </rPr>
      <t>2.24</t>
    </r>
  </si>
  <si>
    <r>
      <rPr>
        <sz val="9"/>
        <rFont val="宋体"/>
        <charset val="134"/>
      </rPr>
      <t>20</t>
    </r>
    <r>
      <rPr>
        <sz val="9"/>
        <rFont val="宋体"/>
        <charset val="134"/>
      </rPr>
      <t>20</t>
    </r>
    <r>
      <rPr>
        <sz val="9"/>
        <rFont val="宋体"/>
        <charset val="134"/>
      </rPr>
      <t>.0</t>
    </r>
    <r>
      <rPr>
        <sz val="9"/>
        <rFont val="宋体"/>
        <charset val="134"/>
      </rPr>
      <t>2.23</t>
    </r>
  </si>
  <si>
    <r>
      <rPr>
        <sz val="9"/>
        <rFont val="宋体"/>
        <charset val="134"/>
      </rPr>
      <t>201</t>
    </r>
    <r>
      <rPr>
        <sz val="9"/>
        <rFont val="宋体"/>
        <charset val="134"/>
      </rPr>
      <t>9</t>
    </r>
    <r>
      <rPr>
        <sz val="9"/>
        <rFont val="宋体"/>
        <charset val="134"/>
      </rPr>
      <t>.01.24</t>
    </r>
  </si>
  <si>
    <r>
      <rPr>
        <sz val="9"/>
        <rFont val="宋体"/>
        <charset val="134"/>
      </rPr>
      <t>20</t>
    </r>
    <r>
      <rPr>
        <sz val="9"/>
        <rFont val="宋体"/>
        <charset val="134"/>
      </rPr>
      <t>20</t>
    </r>
    <r>
      <rPr>
        <sz val="9"/>
        <rFont val="宋体"/>
        <charset val="134"/>
      </rPr>
      <t>.01.23</t>
    </r>
  </si>
  <si>
    <r>
      <rPr>
        <sz val="9"/>
        <rFont val="宋体"/>
        <charset val="134"/>
      </rPr>
      <t>201</t>
    </r>
    <r>
      <rPr>
        <sz val="9"/>
        <rFont val="宋体"/>
        <charset val="134"/>
      </rPr>
      <t>9</t>
    </r>
    <r>
      <rPr>
        <sz val="9"/>
        <rFont val="宋体"/>
        <charset val="134"/>
      </rPr>
      <t>.03.16</t>
    </r>
  </si>
  <si>
    <r>
      <rPr>
        <sz val="9"/>
        <rFont val="宋体"/>
        <charset val="134"/>
      </rPr>
      <t>202</t>
    </r>
    <r>
      <rPr>
        <sz val="9"/>
        <rFont val="宋体"/>
        <charset val="134"/>
      </rPr>
      <t>1</t>
    </r>
    <r>
      <rPr>
        <sz val="9"/>
        <rFont val="宋体"/>
        <charset val="134"/>
      </rPr>
      <t>.02.29</t>
    </r>
  </si>
  <si>
    <r>
      <rPr>
        <sz val="9"/>
        <rFont val="宋体"/>
        <charset val="134"/>
      </rPr>
      <t>201</t>
    </r>
    <r>
      <rPr>
        <sz val="9"/>
        <rFont val="宋体"/>
        <charset val="134"/>
      </rPr>
      <t>9</t>
    </r>
    <r>
      <rPr>
        <sz val="9"/>
        <rFont val="宋体"/>
        <charset val="134"/>
      </rPr>
      <t>.03.01</t>
    </r>
  </si>
  <si>
    <r>
      <rPr>
        <sz val="9"/>
        <rFont val="宋体"/>
        <charset val="134"/>
      </rPr>
      <t>20</t>
    </r>
    <r>
      <rPr>
        <sz val="9"/>
        <rFont val="宋体"/>
        <charset val="134"/>
      </rPr>
      <t>20</t>
    </r>
    <r>
      <rPr>
        <sz val="9"/>
        <rFont val="宋体"/>
        <charset val="134"/>
      </rPr>
      <t>.02.2</t>
    </r>
    <r>
      <rPr>
        <sz val="9"/>
        <rFont val="宋体"/>
        <charset val="134"/>
      </rPr>
      <t>8</t>
    </r>
  </si>
  <si>
    <r>
      <rPr>
        <sz val="9"/>
        <rFont val="宋体"/>
        <charset val="134"/>
      </rPr>
      <t>20</t>
    </r>
    <r>
      <rPr>
        <sz val="9"/>
        <rFont val="宋体"/>
        <charset val="134"/>
      </rPr>
      <t>19</t>
    </r>
    <r>
      <rPr>
        <sz val="9"/>
        <rFont val="宋体"/>
        <charset val="134"/>
      </rPr>
      <t>.0</t>
    </r>
    <r>
      <rPr>
        <sz val="9"/>
        <rFont val="宋体"/>
        <charset val="134"/>
      </rPr>
      <t>3.02</t>
    </r>
  </si>
  <si>
    <r>
      <rPr>
        <sz val="9"/>
        <rFont val="宋体"/>
        <charset val="134"/>
      </rPr>
      <t>20</t>
    </r>
    <r>
      <rPr>
        <sz val="9"/>
        <rFont val="宋体"/>
        <charset val="134"/>
      </rPr>
      <t>20</t>
    </r>
    <r>
      <rPr>
        <sz val="9"/>
        <rFont val="宋体"/>
        <charset val="134"/>
      </rPr>
      <t>.0</t>
    </r>
    <r>
      <rPr>
        <sz val="9"/>
        <rFont val="宋体"/>
        <charset val="134"/>
      </rPr>
      <t>3.01</t>
    </r>
  </si>
  <si>
    <r>
      <rPr>
        <sz val="9"/>
        <rFont val="宋体"/>
        <charset val="134"/>
      </rPr>
      <t>2018.01.2</t>
    </r>
    <r>
      <rPr>
        <sz val="9"/>
        <rFont val="宋体"/>
        <charset val="134"/>
      </rPr>
      <t>4</t>
    </r>
  </si>
  <si>
    <r>
      <rPr>
        <sz val="9"/>
        <rFont val="宋体"/>
        <charset val="134"/>
      </rPr>
      <t>201</t>
    </r>
    <r>
      <rPr>
        <sz val="9"/>
        <rFont val="宋体"/>
        <charset val="134"/>
      </rPr>
      <t>9</t>
    </r>
    <r>
      <rPr>
        <sz val="9"/>
        <rFont val="宋体"/>
        <charset val="134"/>
      </rPr>
      <t>.01.2</t>
    </r>
    <r>
      <rPr>
        <sz val="9"/>
        <rFont val="宋体"/>
        <charset val="134"/>
      </rPr>
      <t>4</t>
    </r>
  </si>
  <si>
    <r>
      <rPr>
        <sz val="9"/>
        <rFont val="宋体"/>
        <charset val="134"/>
      </rPr>
      <t>20</t>
    </r>
    <r>
      <rPr>
        <sz val="9"/>
        <rFont val="宋体"/>
        <charset val="134"/>
      </rPr>
      <t>20</t>
    </r>
    <r>
      <rPr>
        <sz val="9"/>
        <rFont val="宋体"/>
        <charset val="134"/>
      </rPr>
      <t>.01.2</t>
    </r>
    <r>
      <rPr>
        <sz val="9"/>
        <rFont val="宋体"/>
        <charset val="134"/>
      </rPr>
      <t>3</t>
    </r>
  </si>
  <si>
    <r>
      <rPr>
        <sz val="9"/>
        <rFont val="宋体"/>
        <charset val="134"/>
      </rPr>
      <t>201</t>
    </r>
    <r>
      <rPr>
        <sz val="9"/>
        <rFont val="宋体"/>
        <charset val="134"/>
      </rPr>
      <t>9</t>
    </r>
    <r>
      <rPr>
        <sz val="9"/>
        <rFont val="宋体"/>
        <charset val="134"/>
      </rPr>
      <t>.01.05</t>
    </r>
  </si>
  <si>
    <r>
      <rPr>
        <sz val="9"/>
        <rFont val="宋体"/>
        <charset val="134"/>
      </rPr>
      <t>20</t>
    </r>
    <r>
      <rPr>
        <sz val="9"/>
        <rFont val="宋体"/>
        <charset val="134"/>
      </rPr>
      <t>20</t>
    </r>
    <r>
      <rPr>
        <sz val="9"/>
        <rFont val="宋体"/>
        <charset val="134"/>
      </rPr>
      <t>.01.04</t>
    </r>
  </si>
  <si>
    <r>
      <rPr>
        <sz val="9"/>
        <rFont val="宋体"/>
        <charset val="134"/>
      </rPr>
      <t>B</t>
    </r>
    <r>
      <rPr>
        <sz val="9"/>
        <rFont val="宋体"/>
        <charset val="134"/>
      </rPr>
      <t>211</t>
    </r>
  </si>
  <si>
    <r>
      <rPr>
        <sz val="9"/>
        <rFont val="宋体"/>
        <charset val="134"/>
      </rPr>
      <t>2</t>
    </r>
    <r>
      <rPr>
        <sz val="9"/>
        <rFont val="宋体"/>
        <charset val="134"/>
      </rPr>
      <t>01</t>
    </r>
    <r>
      <rPr>
        <sz val="9"/>
        <rFont val="宋体"/>
        <charset val="134"/>
      </rPr>
      <t>9</t>
    </r>
    <r>
      <rPr>
        <sz val="9"/>
        <rFont val="宋体"/>
        <charset val="134"/>
      </rPr>
      <t>.01.24</t>
    </r>
  </si>
  <si>
    <r>
      <rPr>
        <sz val="9"/>
        <rFont val="宋体"/>
        <charset val="134"/>
      </rPr>
      <t>2</t>
    </r>
    <r>
      <rPr>
        <sz val="9"/>
        <rFont val="宋体"/>
        <charset val="134"/>
      </rPr>
      <t>0</t>
    </r>
    <r>
      <rPr>
        <sz val="9"/>
        <rFont val="宋体"/>
        <charset val="134"/>
      </rPr>
      <t>20</t>
    </r>
    <r>
      <rPr>
        <sz val="9"/>
        <rFont val="宋体"/>
        <charset val="134"/>
      </rPr>
      <t>.01.23</t>
    </r>
  </si>
  <si>
    <r>
      <rPr>
        <sz val="9"/>
        <rFont val="宋体"/>
        <charset val="134"/>
      </rPr>
      <t>2</t>
    </r>
    <r>
      <rPr>
        <sz val="9"/>
        <rFont val="宋体"/>
        <charset val="134"/>
      </rPr>
      <t>019.04.22</t>
    </r>
  </si>
  <si>
    <r>
      <rPr>
        <sz val="9"/>
        <rFont val="宋体"/>
        <charset val="134"/>
      </rPr>
      <t>2</t>
    </r>
    <r>
      <rPr>
        <sz val="9"/>
        <rFont val="宋体"/>
        <charset val="134"/>
      </rPr>
      <t>020.04.21</t>
    </r>
  </si>
  <si>
    <r>
      <rPr>
        <sz val="9"/>
        <rFont val="宋体"/>
        <charset val="134"/>
      </rPr>
      <t>201</t>
    </r>
    <r>
      <rPr>
        <sz val="9"/>
        <rFont val="宋体"/>
        <charset val="134"/>
      </rPr>
      <t>9</t>
    </r>
    <r>
      <rPr>
        <sz val="9"/>
        <rFont val="宋体"/>
        <charset val="134"/>
      </rPr>
      <t>.04.04</t>
    </r>
  </si>
  <si>
    <r>
      <rPr>
        <sz val="9"/>
        <rFont val="宋体"/>
        <charset val="134"/>
      </rPr>
      <t>2</t>
    </r>
    <r>
      <rPr>
        <sz val="9"/>
        <rFont val="宋体"/>
        <charset val="134"/>
      </rPr>
      <t>020</t>
    </r>
    <r>
      <rPr>
        <sz val="9"/>
        <rFont val="宋体"/>
        <charset val="134"/>
      </rPr>
      <t>.04.03</t>
    </r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</si>
</sst>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);[Red]\(0.00\)"/>
    <numFmt numFmtId="177" formatCode="yyyy/m/d;@"/>
    <numFmt numFmtId="178" formatCode="[$-F800]dddd\,\ mmmm\ dd\,\ yyyy"/>
    <numFmt numFmtId="179" formatCode="0.00_ "/>
  </numFmts>
  <fonts count="37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8"/>
      <name val="宋体"/>
      <charset val="134"/>
    </font>
    <font>
      <sz val="12"/>
      <name val="宋体"/>
      <charset val="134"/>
    </font>
    <font>
      <b/>
      <sz val="11"/>
      <name val="宋体"/>
      <charset val="134"/>
      <scheme val="major"/>
    </font>
    <font>
      <sz val="9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10"/>
      <color theme="1"/>
      <name val="宋体"/>
      <charset val="134"/>
      <scheme val="minor"/>
    </font>
    <font>
      <b/>
      <sz val="20"/>
      <name val="宋体"/>
      <charset val="134"/>
    </font>
    <font>
      <sz val="9"/>
      <name val="宋体"/>
      <charset val="134"/>
      <scheme val="minor"/>
    </font>
    <font>
      <sz val="12"/>
      <name val="宋体"/>
      <charset val="134"/>
      <scheme val="major"/>
    </font>
    <font>
      <b/>
      <sz val="12"/>
      <name val="宋体"/>
      <charset val="134"/>
      <scheme val="major"/>
    </font>
    <font>
      <sz val="9"/>
      <color theme="1"/>
      <name val="宋体"/>
      <charset val="134"/>
      <scheme val="minor"/>
    </font>
    <font>
      <b/>
      <sz val="10"/>
      <name val="宋体"/>
      <charset val="134"/>
      <scheme val="major"/>
    </font>
    <font>
      <b/>
      <sz val="9"/>
      <name val="宋体"/>
      <charset val="134"/>
      <scheme val="minor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215">
    <xf numFmtId="0" fontId="0" fillId="0" borderId="0"/>
    <xf numFmtId="42" fontId="20" fillId="0" borderId="0" applyFon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6" fillId="17" borderId="8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0" fontId="3" fillId="0" borderId="0">
      <alignment vertical="center"/>
    </xf>
    <xf numFmtId="41" fontId="20" fillId="0" borderId="0" applyFont="0" applyFill="0" applyBorder="0" applyAlignment="0" applyProtection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22" fillId="1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20" fillId="6" borderId="6" applyNumberFormat="0" applyFont="0" applyAlignment="0" applyProtection="0">
      <alignment vertical="center"/>
    </xf>
    <xf numFmtId="0" fontId="3" fillId="0" borderId="0">
      <alignment vertical="center"/>
    </xf>
    <xf numFmtId="0" fontId="17" fillId="26" borderId="0" applyNumberFormat="0" applyBorder="0" applyAlignment="0" applyProtection="0">
      <alignment vertical="center"/>
    </xf>
    <xf numFmtId="0" fontId="3" fillId="0" borderId="0" applyBorder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" fillId="0" borderId="0"/>
    <xf numFmtId="0" fontId="35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3" fillId="0" borderId="0" applyBorder="0">
      <alignment vertical="center"/>
    </xf>
    <xf numFmtId="0" fontId="19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0" fillId="0" borderId="10" applyNumberFormat="0" applyFill="0" applyAlignment="0" applyProtection="0">
      <alignment vertical="center"/>
    </xf>
    <xf numFmtId="0" fontId="29" fillId="14" borderId="9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7" fillId="9" borderId="0" applyNumberFormat="0" applyBorder="0" applyAlignment="0" applyProtection="0">
      <alignment vertical="center"/>
    </xf>
    <xf numFmtId="0" fontId="24" fillId="14" borderId="8" applyNumberFormat="0" applyAlignment="0" applyProtection="0">
      <alignment vertical="center"/>
    </xf>
    <xf numFmtId="0" fontId="3" fillId="0" borderId="0" applyBorder="0">
      <alignment vertical="center"/>
    </xf>
    <xf numFmtId="0" fontId="3" fillId="0" borderId="0">
      <alignment vertical="center"/>
    </xf>
    <xf numFmtId="0" fontId="21" fillId="8" borderId="7" applyNumberFormat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3" fillId="0" borderId="0" applyBorder="0">
      <alignment vertical="center"/>
    </xf>
    <xf numFmtId="0" fontId="22" fillId="28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/>
    <xf numFmtId="0" fontId="3" fillId="0" borderId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>
      <alignment vertical="center"/>
    </xf>
    <xf numFmtId="0" fontId="3" fillId="0" borderId="0" applyBorder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/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 applyBorder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" fillId="0" borderId="0"/>
    <xf numFmtId="0" fontId="0" fillId="0" borderId="0">
      <alignment vertical="center"/>
    </xf>
    <xf numFmtId="0" fontId="3" fillId="0" borderId="0"/>
    <xf numFmtId="0" fontId="3" fillId="0" borderId="0"/>
    <xf numFmtId="0" fontId="3" fillId="0" borderId="0" applyBorder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/>
    <xf numFmtId="0" fontId="3" fillId="0" borderId="0" applyBorder="0"/>
    <xf numFmtId="0" fontId="3" fillId="0" borderId="0"/>
    <xf numFmtId="0" fontId="3" fillId="0" borderId="0"/>
    <xf numFmtId="0" fontId="3" fillId="0" borderId="0" applyBorder="0"/>
    <xf numFmtId="0" fontId="3" fillId="0" borderId="0"/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 applyBorder="0"/>
    <xf numFmtId="0" fontId="3" fillId="0" borderId="0"/>
    <xf numFmtId="0" fontId="3" fillId="0" borderId="0">
      <alignment vertical="center"/>
    </xf>
    <xf numFmtId="0" fontId="3" fillId="0" borderId="0" applyBorder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 applyBorder="0">
      <alignment vertical="center"/>
    </xf>
    <xf numFmtId="0" fontId="3" fillId="0" borderId="0">
      <alignment vertical="center"/>
    </xf>
    <xf numFmtId="0" fontId="3" fillId="0" borderId="0" applyBorder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 applyBorder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 applyBorder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 applyBorder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 applyBorder="0">
      <alignment vertical="center"/>
    </xf>
    <xf numFmtId="0" fontId="3" fillId="0" borderId="0">
      <alignment vertical="center"/>
    </xf>
    <xf numFmtId="0" fontId="3" fillId="0" borderId="0" applyBorder="0">
      <alignment vertical="center"/>
    </xf>
  </cellStyleXfs>
  <cellXfs count="261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176" fontId="1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158" applyFont="1" applyFill="1" applyBorder="1" applyAlignment="1">
      <alignment horizontal="center" vertical="center"/>
    </xf>
    <xf numFmtId="0" fontId="5" fillId="2" borderId="2" xfId="159" applyFont="1" applyFill="1" applyBorder="1" applyAlignment="1">
      <alignment horizontal="center" vertical="center"/>
    </xf>
    <xf numFmtId="0" fontId="5" fillId="3" borderId="2" xfId="149" applyFont="1" applyFill="1" applyBorder="1" applyAlignment="1">
      <alignment horizontal="center" vertical="center"/>
    </xf>
    <xf numFmtId="14" fontId="5" fillId="2" borderId="2" xfId="141" applyNumberFormat="1" applyFont="1" applyFill="1" applyBorder="1" applyAlignment="1">
      <alignment horizontal="center" vertical="center"/>
    </xf>
    <xf numFmtId="177" fontId="5" fillId="2" borderId="2" xfId="24" applyNumberFormat="1" applyFont="1" applyFill="1" applyBorder="1" applyAlignment="1">
      <alignment horizontal="center" vertical="center"/>
    </xf>
    <xf numFmtId="0" fontId="5" fillId="2" borderId="3" xfId="158" applyFont="1" applyFill="1" applyBorder="1" applyAlignment="1">
      <alignment horizontal="center" vertical="center" wrapText="1"/>
    </xf>
    <xf numFmtId="0" fontId="5" fillId="2" borderId="2" xfId="162" applyFont="1" applyFill="1" applyBorder="1" applyAlignment="1">
      <alignment horizontal="center" vertical="center"/>
    </xf>
    <xf numFmtId="0" fontId="5" fillId="3" borderId="2" xfId="18" applyFont="1" applyFill="1" applyBorder="1" applyAlignment="1">
      <alignment horizontal="center" vertical="center"/>
    </xf>
    <xf numFmtId="177" fontId="5" fillId="2" borderId="2" xfId="141" applyNumberFormat="1" applyFont="1" applyFill="1" applyBorder="1" applyAlignment="1">
      <alignment horizontal="center" vertical="center"/>
    </xf>
    <xf numFmtId="0" fontId="5" fillId="2" borderId="2" xfId="158" applyFont="1" applyFill="1" applyBorder="1" applyAlignment="1">
      <alignment horizontal="center" vertical="center"/>
    </xf>
    <xf numFmtId="0" fontId="5" fillId="0" borderId="2" xfId="164" applyFont="1" applyFill="1" applyBorder="1" applyAlignment="1">
      <alignment horizontal="center" vertical="center"/>
    </xf>
    <xf numFmtId="0" fontId="5" fillId="0" borderId="2" xfId="177" applyFont="1" applyFill="1" applyBorder="1" applyAlignment="1">
      <alignment horizontal="center" vertical="center" wrapText="1"/>
    </xf>
    <xf numFmtId="178" fontId="5" fillId="0" borderId="2" xfId="165" applyNumberFormat="1" applyFont="1" applyFill="1" applyBorder="1" applyAlignment="1">
      <alignment horizontal="center" vertical="center"/>
    </xf>
    <xf numFmtId="178" fontId="5" fillId="0" borderId="2" xfId="166" applyNumberFormat="1" applyFont="1" applyFill="1" applyBorder="1" applyAlignment="1">
      <alignment horizontal="center" vertical="center"/>
    </xf>
    <xf numFmtId="178" fontId="5" fillId="0" borderId="2" xfId="169" applyNumberFormat="1" applyFont="1" applyBorder="1" applyAlignment="1">
      <alignment horizontal="center" vertical="center"/>
    </xf>
    <xf numFmtId="0" fontId="5" fillId="2" borderId="2" xfId="18" applyFont="1" applyFill="1" applyBorder="1" applyAlignment="1">
      <alignment horizontal="center" vertical="center" wrapText="1"/>
    </xf>
    <xf numFmtId="0" fontId="5" fillId="2" borderId="2" xfId="10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14" fontId="5" fillId="2" borderId="2" xfId="187" applyNumberFormat="1" applyFont="1" applyFill="1" applyBorder="1" applyAlignment="1">
      <alignment horizontal="center" vertical="center"/>
    </xf>
    <xf numFmtId="14" fontId="5" fillId="2" borderId="2" xfId="140" applyNumberFormat="1" applyFont="1" applyFill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7" fontId="5" fillId="2" borderId="2" xfId="187" applyNumberFormat="1" applyFont="1" applyFill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176" fontId="8" fillId="0" borderId="2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0" fillId="2" borderId="2" xfId="27" applyFont="1" applyFill="1" applyBorder="1" applyAlignment="1">
      <alignment horizontal="center" vertical="center" wrapText="1"/>
    </xf>
    <xf numFmtId="0" fontId="10" fillId="2" borderId="2" xfId="140" applyFont="1" applyFill="1" applyBorder="1" applyAlignment="1">
      <alignment horizontal="center" vertical="center" wrapText="1"/>
    </xf>
    <xf numFmtId="0" fontId="5" fillId="2" borderId="2" xfId="161" applyFont="1" applyFill="1" applyBorder="1" applyAlignment="1">
      <alignment horizontal="center" vertical="center" wrapText="1"/>
    </xf>
    <xf numFmtId="0" fontId="5" fillId="2" borderId="2" xfId="145" applyFont="1" applyFill="1" applyBorder="1" applyAlignment="1">
      <alignment horizontal="center" vertical="center" wrapText="1"/>
    </xf>
    <xf numFmtId="0" fontId="5" fillId="2" borderId="2" xfId="162" applyFont="1" applyFill="1" applyBorder="1" applyAlignment="1">
      <alignment horizontal="center" vertical="center" wrapText="1"/>
    </xf>
    <xf numFmtId="0" fontId="5" fillId="2" borderId="2" xfId="73" applyNumberFormat="1" applyFont="1" applyFill="1" applyBorder="1" applyAlignment="1">
      <alignment horizontal="center" vertical="center" wrapText="1"/>
    </xf>
    <xf numFmtId="178" fontId="5" fillId="2" borderId="2" xfId="166" applyNumberFormat="1" applyFont="1" applyFill="1" applyBorder="1" applyAlignment="1">
      <alignment horizontal="center" vertical="center"/>
    </xf>
    <xf numFmtId="178" fontId="5" fillId="2" borderId="2" xfId="169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2" xfId="84" applyFont="1" applyFill="1" applyBorder="1" applyAlignment="1">
      <alignment horizontal="center" vertical="center" wrapText="1"/>
    </xf>
    <xf numFmtId="0" fontId="5" fillId="2" borderId="2" xfId="158" applyFont="1" applyFill="1" applyBorder="1" applyAlignment="1">
      <alignment horizontal="center" vertical="center" wrapText="1"/>
    </xf>
    <xf numFmtId="0" fontId="5" fillId="2" borderId="2" xfId="143" applyFont="1" applyFill="1" applyBorder="1" applyAlignment="1">
      <alignment horizontal="center" vertical="center"/>
    </xf>
    <xf numFmtId="178" fontId="5" fillId="2" borderId="2" xfId="165" applyNumberFormat="1" applyFont="1" applyFill="1" applyBorder="1" applyAlignment="1">
      <alignment horizontal="center" vertical="center"/>
    </xf>
    <xf numFmtId="0" fontId="5" fillId="0" borderId="2" xfId="160" applyFont="1" applyFill="1" applyBorder="1" applyAlignment="1">
      <alignment horizontal="center" vertical="center"/>
    </xf>
    <xf numFmtId="0" fontId="5" fillId="0" borderId="2" xfId="167" applyFont="1" applyFill="1" applyBorder="1" applyAlignment="1">
      <alignment horizontal="center" vertical="center" wrapText="1"/>
    </xf>
    <xf numFmtId="0" fontId="5" fillId="0" borderId="2" xfId="7" applyFont="1" applyFill="1" applyBorder="1" applyAlignment="1">
      <alignment horizontal="center" vertical="center" wrapText="1"/>
    </xf>
    <xf numFmtId="49" fontId="5" fillId="0" borderId="2" xfId="182" applyNumberFormat="1" applyFont="1" applyFill="1" applyBorder="1" applyAlignment="1">
      <alignment horizontal="center" vertical="center" wrapText="1"/>
    </xf>
    <xf numFmtId="0" fontId="5" fillId="0" borderId="2" xfId="184" applyFont="1" applyFill="1" applyBorder="1" applyAlignment="1">
      <alignment horizontal="center" vertical="center" wrapText="1"/>
    </xf>
    <xf numFmtId="0" fontId="5" fillId="2" borderId="2" xfId="32" applyFont="1" applyFill="1" applyBorder="1" applyAlignment="1">
      <alignment horizontal="center" vertical="center" wrapText="1"/>
    </xf>
    <xf numFmtId="0" fontId="5" fillId="0" borderId="2" xfId="33" applyFont="1" applyFill="1" applyBorder="1" applyAlignment="1">
      <alignment horizontal="center" vertical="center" wrapText="1"/>
    </xf>
    <xf numFmtId="178" fontId="5" fillId="0" borderId="2" xfId="171" applyNumberFormat="1" applyFont="1" applyBorder="1" applyAlignment="1">
      <alignment horizontal="center" vertical="center"/>
    </xf>
    <xf numFmtId="0" fontId="5" fillId="2" borderId="2" xfId="73" applyFont="1" applyFill="1" applyBorder="1" applyAlignment="1">
      <alignment horizontal="center" vertical="center" wrapText="1"/>
    </xf>
    <xf numFmtId="0" fontId="5" fillId="2" borderId="2" xfId="73" applyFont="1" applyFill="1" applyBorder="1" applyAlignment="1">
      <alignment horizontal="center" vertical="center"/>
    </xf>
    <xf numFmtId="0" fontId="5" fillId="0" borderId="2" xfId="189" applyFont="1" applyFill="1" applyBorder="1" applyAlignment="1">
      <alignment horizontal="center" vertical="center" wrapText="1"/>
    </xf>
    <xf numFmtId="0" fontId="5" fillId="0" borderId="2" xfId="152" applyFont="1" applyFill="1" applyBorder="1" applyAlignment="1">
      <alignment horizontal="center" vertical="center" wrapText="1"/>
    </xf>
    <xf numFmtId="0" fontId="5" fillId="0" borderId="2" xfId="104" applyFont="1" applyFill="1" applyBorder="1" applyAlignment="1">
      <alignment horizontal="center" vertical="center" wrapText="1"/>
    </xf>
    <xf numFmtId="0" fontId="5" fillId="2" borderId="2" xfId="70" applyFont="1" applyFill="1" applyBorder="1" applyAlignment="1">
      <alignment horizontal="center" vertical="center" wrapText="1"/>
    </xf>
    <xf numFmtId="0" fontId="5" fillId="0" borderId="2" xfId="86" applyFont="1" applyFill="1" applyBorder="1" applyAlignment="1">
      <alignment horizontal="center" vertical="center" wrapText="1"/>
    </xf>
    <xf numFmtId="0" fontId="5" fillId="2" borderId="2" xfId="132" applyFont="1" applyFill="1" applyBorder="1" applyAlignment="1">
      <alignment horizontal="center" vertical="center" wrapText="1"/>
    </xf>
    <xf numFmtId="0" fontId="5" fillId="2" borderId="2" xfId="146" applyFont="1" applyFill="1" applyBorder="1" applyAlignment="1">
      <alignment horizontal="center" vertical="center" wrapText="1"/>
    </xf>
    <xf numFmtId="0" fontId="5" fillId="0" borderId="2" xfId="93" applyFont="1" applyBorder="1" applyAlignment="1">
      <alignment horizontal="center" vertical="center"/>
    </xf>
    <xf numFmtId="0" fontId="5" fillId="0" borderId="2" xfId="198" applyFont="1" applyBorder="1" applyAlignment="1">
      <alignment horizontal="center" vertical="center"/>
    </xf>
    <xf numFmtId="0" fontId="5" fillId="0" borderId="2" xfId="105" applyFont="1" applyBorder="1" applyAlignment="1">
      <alignment horizontal="center" vertical="center"/>
    </xf>
    <xf numFmtId="0" fontId="5" fillId="2" borderId="2" xfId="71" applyFont="1" applyFill="1" applyBorder="1" applyAlignment="1">
      <alignment horizontal="center" vertical="center" wrapText="1"/>
    </xf>
    <xf numFmtId="0" fontId="5" fillId="0" borderId="2" xfId="94" applyFont="1" applyFill="1" applyBorder="1" applyAlignment="1">
      <alignment horizontal="center" vertical="center" wrapText="1"/>
    </xf>
    <xf numFmtId="0" fontId="5" fillId="0" borderId="2" xfId="201" applyFont="1" applyBorder="1" applyAlignment="1">
      <alignment horizontal="center" vertical="center"/>
    </xf>
    <xf numFmtId="0" fontId="5" fillId="0" borderId="2" xfId="130" applyFont="1" applyBorder="1" applyAlignment="1">
      <alignment horizontal="center" vertical="center"/>
    </xf>
    <xf numFmtId="0" fontId="5" fillId="0" borderId="2" xfId="116" applyFont="1" applyBorder="1" applyAlignment="1">
      <alignment horizontal="center" vertical="center"/>
    </xf>
    <xf numFmtId="0" fontId="5" fillId="2" borderId="2" xfId="87" applyFont="1" applyFill="1" applyBorder="1" applyAlignment="1">
      <alignment horizontal="center" vertical="center" wrapText="1"/>
    </xf>
    <xf numFmtId="0" fontId="5" fillId="0" borderId="2" xfId="99" applyFont="1" applyFill="1" applyBorder="1" applyAlignment="1">
      <alignment horizontal="center" vertical="center" wrapText="1"/>
    </xf>
    <xf numFmtId="0" fontId="5" fillId="2" borderId="2" xfId="148" applyFont="1" applyFill="1" applyBorder="1" applyAlignment="1">
      <alignment horizontal="center" vertical="center" wrapText="1"/>
    </xf>
    <xf numFmtId="0" fontId="5" fillId="2" borderId="2" xfId="143" applyFont="1" applyFill="1" applyBorder="1" applyAlignment="1">
      <alignment horizontal="center" vertical="center" wrapText="1"/>
    </xf>
    <xf numFmtId="0" fontId="5" fillId="0" borderId="2" xfId="122" applyFont="1" applyBorder="1" applyAlignment="1">
      <alignment horizontal="center" vertical="center"/>
    </xf>
    <xf numFmtId="0" fontId="5" fillId="0" borderId="2" xfId="52" applyFont="1" applyFill="1" applyBorder="1" applyAlignment="1">
      <alignment horizontal="center" vertical="center" wrapText="1"/>
    </xf>
    <xf numFmtId="0" fontId="5" fillId="0" borderId="2" xfId="40" applyFont="1" applyFill="1" applyBorder="1" applyAlignment="1">
      <alignment horizontal="center" vertical="center" wrapText="1"/>
    </xf>
    <xf numFmtId="0" fontId="5" fillId="2" borderId="2" xfId="212" applyFont="1" applyFill="1" applyBorder="1" applyAlignment="1">
      <alignment horizontal="center" vertical="center" wrapText="1"/>
    </xf>
    <xf numFmtId="0" fontId="5" fillId="0" borderId="2" xfId="214" applyFont="1" applyFill="1" applyBorder="1" applyAlignment="1">
      <alignment horizontal="center" vertical="center" wrapText="1"/>
    </xf>
    <xf numFmtId="0" fontId="5" fillId="0" borderId="2" xfId="100" applyFont="1" applyFill="1" applyBorder="1" applyAlignment="1">
      <alignment horizontal="center" vertical="center" wrapText="1"/>
    </xf>
    <xf numFmtId="0" fontId="5" fillId="0" borderId="2" xfId="72" applyFont="1" applyFill="1" applyBorder="1" applyAlignment="1">
      <alignment horizontal="center" vertical="center" wrapText="1"/>
    </xf>
    <xf numFmtId="0" fontId="5" fillId="0" borderId="2" xfId="20" applyFont="1" applyBorder="1" applyAlignment="1">
      <alignment horizontal="center" vertical="center"/>
    </xf>
    <xf numFmtId="0" fontId="5" fillId="2" borderId="2" xfId="28" applyFont="1" applyFill="1" applyBorder="1" applyAlignment="1">
      <alignment horizontal="center" vertical="center" wrapText="1"/>
    </xf>
    <xf numFmtId="0" fontId="5" fillId="0" borderId="2" xfId="77" applyFont="1" applyFill="1" applyBorder="1" applyAlignment="1">
      <alignment horizontal="center" vertical="center" wrapText="1"/>
    </xf>
    <xf numFmtId="0" fontId="5" fillId="0" borderId="2" xfId="110" applyFont="1" applyFill="1" applyBorder="1" applyAlignment="1">
      <alignment horizontal="center" vertical="center" wrapText="1"/>
    </xf>
    <xf numFmtId="0" fontId="5" fillId="0" borderId="2" xfId="78" applyFont="1" applyFill="1" applyBorder="1" applyAlignment="1">
      <alignment horizontal="center" vertical="center" wrapText="1"/>
    </xf>
    <xf numFmtId="0" fontId="5" fillId="0" borderId="2" xfId="8" applyFont="1" applyFill="1" applyBorder="1" applyAlignment="1">
      <alignment horizontal="center" vertical="center" wrapText="1"/>
    </xf>
    <xf numFmtId="0" fontId="5" fillId="2" borderId="2" xfId="66" applyFont="1" applyFill="1" applyBorder="1" applyAlignment="1">
      <alignment horizontal="center" vertical="center" wrapText="1"/>
    </xf>
    <xf numFmtId="0" fontId="5" fillId="0" borderId="2" xfId="85" applyFont="1" applyFill="1" applyBorder="1" applyAlignment="1">
      <alignment horizontal="center" vertical="center" wrapText="1"/>
    </xf>
    <xf numFmtId="178" fontId="10" fillId="0" borderId="2" xfId="142" applyNumberFormat="1" applyFont="1" applyBorder="1" applyAlignment="1">
      <alignment horizontal="center" vertical="center" wrapText="1"/>
    </xf>
    <xf numFmtId="0" fontId="5" fillId="0" borderId="2" xfId="131" applyFont="1" applyFill="1" applyBorder="1" applyAlignment="1">
      <alignment horizontal="center" vertical="center" wrapText="1"/>
    </xf>
    <xf numFmtId="0" fontId="5" fillId="0" borderId="2" xfId="90" applyFont="1" applyFill="1" applyBorder="1" applyAlignment="1">
      <alignment horizontal="center" vertical="center" wrapText="1"/>
    </xf>
    <xf numFmtId="0" fontId="5" fillId="0" borderId="2" xfId="97" applyFont="1" applyFill="1" applyBorder="1" applyAlignment="1">
      <alignment horizontal="center" vertical="center" wrapText="1"/>
    </xf>
    <xf numFmtId="0" fontId="5" fillId="2" borderId="2" xfId="103" applyFont="1" applyFill="1" applyBorder="1" applyAlignment="1">
      <alignment horizontal="center" vertical="center" wrapText="1"/>
    </xf>
    <xf numFmtId="0" fontId="5" fillId="0" borderId="2" xfId="67" applyFont="1" applyFill="1" applyBorder="1" applyAlignment="1">
      <alignment horizontal="center" vertical="center" wrapText="1"/>
    </xf>
    <xf numFmtId="49" fontId="5" fillId="2" borderId="2" xfId="73" applyNumberFormat="1" applyFont="1" applyFill="1" applyBorder="1" applyAlignment="1">
      <alignment horizontal="center" vertical="center" wrapText="1"/>
    </xf>
    <xf numFmtId="0" fontId="5" fillId="0" borderId="2" xfId="117" applyFont="1" applyFill="1" applyBorder="1" applyAlignment="1">
      <alignment horizontal="center" vertical="center" wrapText="1"/>
    </xf>
    <xf numFmtId="0" fontId="5" fillId="0" borderId="2" xfId="147" applyFont="1" applyFill="1" applyBorder="1" applyAlignment="1">
      <alignment horizontal="center" vertical="center" wrapText="1"/>
    </xf>
    <xf numFmtId="0" fontId="5" fillId="0" borderId="2" xfId="91" applyFont="1" applyFill="1" applyBorder="1" applyAlignment="1">
      <alignment horizontal="center" vertical="center" wrapText="1"/>
    </xf>
    <xf numFmtId="0" fontId="5" fillId="2" borderId="2" xfId="98" applyFont="1" applyFill="1" applyBorder="1" applyAlignment="1">
      <alignment horizontal="center" vertical="center" wrapText="1"/>
    </xf>
    <xf numFmtId="0" fontId="5" fillId="0" borderId="2" xfId="108" applyFont="1" applyFill="1" applyBorder="1" applyAlignment="1">
      <alignment horizontal="center" vertical="center" wrapText="1"/>
    </xf>
    <xf numFmtId="0" fontId="5" fillId="2" borderId="2" xfId="135" applyFont="1" applyFill="1" applyBorder="1" applyAlignment="1">
      <alignment horizontal="center" vertical="center" wrapText="1"/>
    </xf>
    <xf numFmtId="0" fontId="5" fillId="2" borderId="2" xfId="153" applyFont="1" applyFill="1" applyBorder="1" applyAlignment="1">
      <alignment horizontal="center" vertical="center" wrapText="1"/>
    </xf>
    <xf numFmtId="0" fontId="5" fillId="0" borderId="2" xfId="123" applyFont="1" applyFill="1" applyBorder="1" applyAlignment="1">
      <alignment horizontal="center" vertical="center" wrapText="1"/>
    </xf>
    <xf numFmtId="0" fontId="5" fillId="0" borderId="2" xfId="155" applyFont="1" applyFill="1" applyBorder="1" applyAlignment="1">
      <alignment horizontal="center" vertical="center" wrapText="1"/>
    </xf>
    <xf numFmtId="0" fontId="5" fillId="0" borderId="2" xfId="113" applyFont="1" applyFill="1" applyBorder="1" applyAlignment="1">
      <alignment horizontal="center" vertical="center" wrapText="1"/>
    </xf>
    <xf numFmtId="0" fontId="5" fillId="2" borderId="2" xfId="120" applyFont="1" applyFill="1" applyBorder="1" applyAlignment="1">
      <alignment horizontal="center" vertical="center" wrapText="1"/>
    </xf>
    <xf numFmtId="0" fontId="5" fillId="0" borderId="2" xfId="126" applyFont="1" applyFill="1" applyBorder="1" applyAlignment="1">
      <alignment horizontal="center" vertical="center" wrapText="1"/>
    </xf>
    <xf numFmtId="0" fontId="5" fillId="2" borderId="2" xfId="137" applyFont="1" applyFill="1" applyBorder="1" applyAlignment="1">
      <alignment horizontal="center" vertical="center" wrapText="1"/>
    </xf>
    <xf numFmtId="0" fontId="5" fillId="0" borderId="2" xfId="127" applyFont="1" applyFill="1" applyBorder="1" applyAlignment="1">
      <alignment horizontal="center" vertical="center" wrapText="1"/>
    </xf>
    <xf numFmtId="0" fontId="5" fillId="0" borderId="2" xfId="109" applyFont="1" applyFill="1" applyBorder="1" applyAlignment="1">
      <alignment horizontal="center" vertical="center" wrapText="1"/>
    </xf>
    <xf numFmtId="0" fontId="5" fillId="0" borderId="2" xfId="129" applyFont="1" applyFill="1" applyBorder="1" applyAlignment="1">
      <alignment horizontal="center" vertical="center" wrapText="1"/>
    </xf>
    <xf numFmtId="0" fontId="5" fillId="2" borderId="2" xfId="114" applyFont="1" applyFill="1" applyBorder="1" applyAlignment="1">
      <alignment horizontal="center" vertical="center" wrapText="1"/>
    </xf>
    <xf numFmtId="0" fontId="5" fillId="0" borderId="2" xfId="121" applyFont="1" applyFill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/>
    </xf>
    <xf numFmtId="0" fontId="10" fillId="2" borderId="2" xfId="144" applyFont="1" applyFill="1" applyBorder="1" applyAlignment="1">
      <alignment horizontal="center" vertical="center" wrapText="1"/>
    </xf>
    <xf numFmtId="179" fontId="10" fillId="2" borderId="2" xfId="141" applyNumberFormat="1" applyFont="1" applyFill="1" applyBorder="1" applyAlignment="1">
      <alignment horizontal="center" vertical="center" wrapText="1"/>
    </xf>
    <xf numFmtId="176" fontId="5" fillId="2" borderId="2" xfId="68" applyNumberFormat="1" applyFont="1" applyFill="1" applyBorder="1" applyAlignment="1">
      <alignment horizontal="center" vertical="center"/>
    </xf>
    <xf numFmtId="176" fontId="5" fillId="0" borderId="2" xfId="168" applyNumberFormat="1" applyFont="1" applyFill="1" applyBorder="1" applyAlignment="1">
      <alignment horizontal="center" vertical="center"/>
    </xf>
    <xf numFmtId="176" fontId="5" fillId="2" borderId="2" xfId="168" applyNumberFormat="1" applyFont="1" applyFill="1" applyBorder="1" applyAlignment="1">
      <alignment horizontal="center" vertical="center"/>
    </xf>
    <xf numFmtId="176" fontId="10" fillId="0" borderId="2" xfId="157" applyNumberFormat="1" applyFont="1" applyBorder="1" applyAlignment="1">
      <alignment horizontal="center" vertical="center" wrapText="1"/>
    </xf>
    <xf numFmtId="0" fontId="5" fillId="2" borderId="2" xfId="74" applyFont="1" applyFill="1" applyBorder="1" applyAlignment="1">
      <alignment horizontal="center" vertical="center"/>
    </xf>
    <xf numFmtId="0" fontId="5" fillId="2" borderId="2" xfId="102" applyFont="1" applyFill="1" applyBorder="1" applyAlignment="1">
      <alignment horizontal="center" vertical="center" wrapText="1"/>
    </xf>
    <xf numFmtId="0" fontId="5" fillId="2" borderId="2" xfId="139" applyFont="1" applyFill="1" applyBorder="1" applyAlignment="1">
      <alignment horizontal="center" vertical="center" wrapText="1"/>
    </xf>
    <xf numFmtId="0" fontId="5" fillId="2" borderId="2" xfId="102" applyNumberFormat="1" applyFont="1" applyFill="1" applyBorder="1" applyAlignment="1">
      <alignment horizontal="center" vertical="center" wrapText="1"/>
    </xf>
    <xf numFmtId="0" fontId="5" fillId="2" borderId="2" xfId="164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176" fontId="1" fillId="0" borderId="2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2" fillId="2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3" fillId="2" borderId="2" xfId="27" applyFont="1" applyFill="1" applyBorder="1" applyAlignment="1">
      <alignment horizontal="center" vertical="center" wrapText="1"/>
    </xf>
    <xf numFmtId="0" fontId="5" fillId="0" borderId="2" xfId="163" applyFont="1" applyFill="1" applyBorder="1" applyAlignment="1">
      <alignment horizontal="center" vertical="center" wrapText="1"/>
    </xf>
    <xf numFmtId="0" fontId="5" fillId="0" borderId="2" xfId="84" applyFont="1" applyFill="1" applyBorder="1" applyAlignment="1">
      <alignment horizontal="center" vertical="center" wrapText="1"/>
    </xf>
    <xf numFmtId="178" fontId="5" fillId="0" borderId="2" xfId="169" applyNumberFormat="1" applyFont="1" applyFill="1" applyBorder="1" applyAlignment="1">
      <alignment horizontal="center" vertical="center"/>
    </xf>
    <xf numFmtId="0" fontId="5" fillId="2" borderId="2" xfId="84" applyFont="1" applyFill="1" applyBorder="1" applyAlignment="1">
      <alignment horizontal="center" vertical="center"/>
    </xf>
    <xf numFmtId="0" fontId="5" fillId="0" borderId="2" xfId="167" applyFont="1" applyFill="1" applyBorder="1" applyAlignment="1">
      <alignment horizontal="center" vertical="center"/>
    </xf>
    <xf numFmtId="0" fontId="5" fillId="0" borderId="2" xfId="150" applyFont="1" applyFill="1" applyBorder="1" applyAlignment="1">
      <alignment horizontal="center" vertical="center" wrapText="1"/>
    </xf>
    <xf numFmtId="0" fontId="13" fillId="2" borderId="2" xfId="140" applyFont="1" applyFill="1" applyBorder="1" applyAlignment="1">
      <alignment horizontal="center" vertical="center" wrapText="1"/>
    </xf>
    <xf numFmtId="0" fontId="5" fillId="0" borderId="2" xfId="172" applyFont="1" applyFill="1" applyBorder="1" applyAlignment="1">
      <alignment horizontal="center" vertical="center" wrapText="1"/>
    </xf>
    <xf numFmtId="49" fontId="5" fillId="0" borderId="2" xfId="181" applyNumberFormat="1" applyFont="1" applyFill="1" applyBorder="1" applyAlignment="1">
      <alignment horizontal="center" vertical="center" wrapText="1"/>
    </xf>
    <xf numFmtId="0" fontId="5" fillId="0" borderId="2" xfId="183" applyFont="1" applyFill="1" applyBorder="1" applyAlignment="1">
      <alignment horizontal="center" vertical="center" wrapText="1"/>
    </xf>
    <xf numFmtId="0" fontId="5" fillId="2" borderId="2" xfId="186" applyFont="1" applyFill="1" applyBorder="1" applyAlignment="1">
      <alignment horizontal="center" vertical="center" wrapText="1"/>
    </xf>
    <xf numFmtId="0" fontId="5" fillId="0" borderId="2" xfId="185" applyFont="1" applyFill="1" applyBorder="1" applyAlignment="1">
      <alignment horizontal="center" vertical="center" wrapText="1"/>
    </xf>
    <xf numFmtId="0" fontId="5" fillId="2" borderId="2" xfId="125" applyFont="1" applyFill="1" applyBorder="1" applyAlignment="1">
      <alignment horizontal="center" vertical="center"/>
    </xf>
    <xf numFmtId="0" fontId="5" fillId="0" borderId="2" xfId="188" applyFont="1" applyFill="1" applyBorder="1" applyAlignment="1">
      <alignment horizontal="center" vertical="center" wrapText="1"/>
    </xf>
    <xf numFmtId="0" fontId="5" fillId="0" borderId="2" xfId="151" applyFont="1" applyFill="1" applyBorder="1" applyAlignment="1">
      <alignment horizontal="center" vertical="center" wrapText="1"/>
    </xf>
    <xf numFmtId="0" fontId="5" fillId="0" borderId="2" xfId="190" applyFont="1" applyFill="1" applyBorder="1" applyAlignment="1">
      <alignment horizontal="center" vertical="center" wrapText="1"/>
    </xf>
    <xf numFmtId="0" fontId="5" fillId="2" borderId="2" xfId="192" applyFont="1" applyFill="1" applyBorder="1" applyAlignment="1">
      <alignment horizontal="center" vertical="center" wrapText="1"/>
    </xf>
    <xf numFmtId="0" fontId="5" fillId="0" borderId="2" xfId="194" applyFont="1" applyFill="1" applyBorder="1" applyAlignment="1">
      <alignment horizontal="center" vertical="center" wrapText="1"/>
    </xf>
    <xf numFmtId="0" fontId="5" fillId="0" borderId="2" xfId="196" applyFont="1" applyBorder="1" applyAlignment="1">
      <alignment horizontal="center"/>
    </xf>
    <xf numFmtId="0" fontId="5" fillId="0" borderId="2" xfId="26" applyFont="1" applyBorder="1" applyAlignment="1">
      <alignment horizontal="center" vertical="center"/>
    </xf>
    <xf numFmtId="0" fontId="5" fillId="0" borderId="2" xfId="191" applyFont="1" applyBorder="1" applyAlignment="1">
      <alignment horizontal="center"/>
    </xf>
    <xf numFmtId="0" fontId="5" fillId="2" borderId="2" xfId="193" applyFont="1" applyFill="1" applyBorder="1" applyAlignment="1">
      <alignment horizontal="center" vertical="center" wrapText="1"/>
    </xf>
    <xf numFmtId="0" fontId="5" fillId="0" borderId="2" xfId="197" applyFont="1" applyFill="1" applyBorder="1" applyAlignment="1">
      <alignment horizontal="center" vertical="center" wrapText="1"/>
    </xf>
    <xf numFmtId="0" fontId="5" fillId="0" borderId="2" xfId="199" applyFont="1" applyBorder="1" applyAlignment="1">
      <alignment horizontal="center"/>
    </xf>
    <xf numFmtId="0" fontId="5" fillId="0" borderId="2" xfId="202" applyFont="1" applyBorder="1" applyAlignment="1">
      <alignment horizontal="center" vertical="center"/>
    </xf>
    <xf numFmtId="0" fontId="5" fillId="0" borderId="2" xfId="204" applyFont="1" applyBorder="1" applyAlignment="1">
      <alignment horizontal="center"/>
    </xf>
    <xf numFmtId="0" fontId="5" fillId="2" borderId="2" xfId="195" applyFont="1" applyFill="1" applyBorder="1" applyAlignment="1">
      <alignment horizontal="center" vertical="center" wrapText="1"/>
    </xf>
    <xf numFmtId="0" fontId="5" fillId="0" borderId="2" xfId="37" applyFont="1" applyFill="1" applyBorder="1" applyAlignment="1">
      <alignment horizontal="center" vertical="center" wrapText="1"/>
    </xf>
    <xf numFmtId="0" fontId="5" fillId="0" borderId="2" xfId="69" applyFont="1" applyFill="1" applyBorder="1" applyAlignment="1">
      <alignment horizontal="center" vertical="center" wrapText="1"/>
    </xf>
    <xf numFmtId="0" fontId="5" fillId="0" borderId="2" xfId="156" applyFont="1" applyFill="1" applyBorder="1" applyAlignment="1">
      <alignment horizontal="center" vertical="center" wrapText="1"/>
    </xf>
    <xf numFmtId="0" fontId="5" fillId="0" borderId="2" xfId="160" applyFont="1" applyFill="1" applyBorder="1" applyAlignment="1">
      <alignment horizontal="center" vertical="center" wrapText="1"/>
    </xf>
    <xf numFmtId="0" fontId="5" fillId="0" borderId="2" xfId="164" applyFont="1" applyFill="1" applyBorder="1" applyAlignment="1">
      <alignment horizontal="center" vertical="center" wrapText="1"/>
    </xf>
    <xf numFmtId="0" fontId="5" fillId="2" borderId="2" xfId="170" applyFont="1" applyFill="1" applyBorder="1" applyAlignment="1">
      <alignment horizontal="center" vertical="center" wrapText="1"/>
    </xf>
    <xf numFmtId="0" fontId="5" fillId="0" borderId="2" xfId="206" applyFont="1" applyBorder="1" applyAlignment="1">
      <alignment horizontal="center" vertical="center"/>
    </xf>
    <xf numFmtId="0" fontId="5" fillId="0" borderId="2" xfId="209" applyFont="1" applyFill="1" applyBorder="1" applyAlignment="1">
      <alignment horizontal="center" vertical="center" wrapText="1"/>
    </xf>
    <xf numFmtId="0" fontId="5" fillId="0" borderId="2" xfId="210" applyFont="1" applyFill="1" applyBorder="1" applyAlignment="1">
      <alignment horizontal="center" vertical="center" wrapText="1"/>
    </xf>
    <xf numFmtId="0" fontId="5" fillId="2" borderId="2" xfId="211" applyFont="1" applyFill="1" applyBorder="1" applyAlignment="1">
      <alignment horizontal="center" vertical="center" wrapText="1"/>
    </xf>
    <xf numFmtId="0" fontId="5" fillId="0" borderId="2" xfId="213" applyFont="1" applyFill="1" applyBorder="1" applyAlignment="1">
      <alignment horizontal="center" vertical="center" wrapText="1"/>
    </xf>
    <xf numFmtId="0" fontId="5" fillId="2" borderId="2" xfId="134" applyFont="1" applyFill="1" applyBorder="1" applyAlignment="1">
      <alignment horizontal="center" vertical="center" wrapText="1"/>
    </xf>
    <xf numFmtId="0" fontId="5" fillId="0" borderId="2" xfId="170" applyFont="1" applyFill="1" applyBorder="1" applyAlignment="1">
      <alignment horizontal="center" vertical="center" wrapText="1"/>
    </xf>
    <xf numFmtId="0" fontId="5" fillId="0" borderId="2" xfId="36" applyFont="1" applyFill="1" applyBorder="1" applyAlignment="1">
      <alignment horizontal="center" vertical="center" wrapText="1"/>
    </xf>
    <xf numFmtId="0" fontId="5" fillId="0" borderId="2" xfId="75" applyFont="1" applyFill="1" applyBorder="1" applyAlignment="1">
      <alignment horizontal="center" vertical="center" wrapText="1"/>
    </xf>
    <xf numFmtId="0" fontId="5" fillId="0" borderId="2" xfId="5" applyFont="1" applyBorder="1" applyAlignment="1">
      <alignment horizontal="center" vertical="center"/>
    </xf>
    <xf numFmtId="0" fontId="5" fillId="2" borderId="2" xfId="15" applyFont="1" applyFill="1" applyBorder="1" applyAlignment="1">
      <alignment horizontal="center" vertical="center" wrapText="1"/>
    </xf>
    <xf numFmtId="0" fontId="5" fillId="0" borderId="2" xfId="76" applyFont="1" applyFill="1" applyBorder="1" applyAlignment="1">
      <alignment horizontal="center" vertical="center" wrapText="1"/>
    </xf>
    <xf numFmtId="0" fontId="5" fillId="2" borderId="2" xfId="136" applyFont="1" applyFill="1" applyBorder="1" applyAlignment="1">
      <alignment horizontal="center" vertical="center" wrapText="1"/>
    </xf>
    <xf numFmtId="0" fontId="5" fillId="2" borderId="2" xfId="138" applyFont="1" applyFill="1" applyBorder="1" applyAlignment="1">
      <alignment horizontal="center" vertical="center" wrapText="1"/>
    </xf>
    <xf numFmtId="0" fontId="5" fillId="0" borderId="2" xfId="138" applyFont="1" applyFill="1" applyBorder="1" applyAlignment="1">
      <alignment horizontal="center" vertical="center" wrapText="1"/>
    </xf>
    <xf numFmtId="0" fontId="5" fillId="0" borderId="2" xfId="173" applyFont="1" applyFill="1" applyBorder="1" applyAlignment="1">
      <alignment horizontal="center" vertical="center" wrapText="1"/>
    </xf>
    <xf numFmtId="0" fontId="5" fillId="0" borderId="2" xfId="200" applyFont="1" applyFill="1" applyBorder="1" applyAlignment="1">
      <alignment horizontal="center" vertical="center" wrapText="1"/>
    </xf>
    <xf numFmtId="0" fontId="5" fillId="0" borderId="2" xfId="41" applyFont="1" applyFill="1" applyBorder="1" applyAlignment="1">
      <alignment horizontal="center" vertical="center" wrapText="1"/>
    </xf>
    <xf numFmtId="0" fontId="5" fillId="0" borderId="2" xfId="79" applyFont="1" applyFill="1" applyBorder="1" applyAlignment="1">
      <alignment horizontal="center" vertical="center" wrapText="1"/>
    </xf>
    <xf numFmtId="0" fontId="5" fillId="2" borderId="2" xfId="81" applyFont="1" applyFill="1" applyBorder="1" applyAlignment="1">
      <alignment horizontal="center" vertical="center" wrapText="1"/>
    </xf>
    <xf numFmtId="0" fontId="5" fillId="0" borderId="2" xfId="83" applyFont="1" applyFill="1" applyBorder="1" applyAlignment="1">
      <alignment horizontal="center" vertical="center" wrapText="1"/>
    </xf>
    <xf numFmtId="178" fontId="13" fillId="0" borderId="2" xfId="142" applyNumberFormat="1" applyFont="1" applyBorder="1" applyAlignment="1">
      <alignment horizontal="center" vertical="center" wrapText="1"/>
    </xf>
    <xf numFmtId="0" fontId="5" fillId="2" borderId="2" xfId="133" applyFont="1" applyFill="1" applyBorder="1" applyAlignment="1">
      <alignment horizontal="center" vertical="center" wrapText="1"/>
    </xf>
    <xf numFmtId="0" fontId="5" fillId="0" borderId="2" xfId="203" applyFont="1" applyFill="1" applyBorder="1" applyAlignment="1">
      <alignment horizontal="center" vertical="center" wrapText="1"/>
    </xf>
    <xf numFmtId="0" fontId="5" fillId="0" borderId="2" xfId="88" applyFont="1" applyFill="1" applyBorder="1" applyAlignment="1">
      <alignment horizontal="center" vertical="center" wrapText="1"/>
    </xf>
    <xf numFmtId="0" fontId="5" fillId="0" borderId="2" xfId="95" applyFont="1" applyFill="1" applyBorder="1" applyAlignment="1">
      <alignment horizontal="center" vertical="center" wrapText="1"/>
    </xf>
    <xf numFmtId="0" fontId="5" fillId="2" borderId="2" xfId="80" applyFont="1" applyFill="1" applyBorder="1" applyAlignment="1">
      <alignment horizontal="center" vertical="center" wrapText="1"/>
    </xf>
    <xf numFmtId="0" fontId="5" fillId="0" borderId="2" xfId="82" applyFont="1" applyFill="1" applyBorder="1" applyAlignment="1">
      <alignment horizontal="center" vertical="center" wrapText="1"/>
    </xf>
    <xf numFmtId="0" fontId="5" fillId="2" borderId="2" xfId="115" applyFont="1" applyFill="1" applyBorder="1" applyAlignment="1">
      <alignment horizontal="center" vertical="center" wrapText="1"/>
    </xf>
    <xf numFmtId="0" fontId="5" fillId="2" borderId="2" xfId="160" applyFont="1" applyFill="1" applyBorder="1" applyAlignment="1">
      <alignment horizontal="center" vertical="center"/>
    </xf>
    <xf numFmtId="0" fontId="5" fillId="2" borderId="2" xfId="173" applyFont="1" applyFill="1" applyBorder="1" applyAlignment="1">
      <alignment horizontal="center" vertical="center" wrapText="1"/>
    </xf>
    <xf numFmtId="0" fontId="5" fillId="0" borderId="2" xfId="174" applyFont="1" applyFill="1" applyBorder="1" applyAlignment="1">
      <alignment horizontal="center" vertical="center" wrapText="1"/>
    </xf>
    <xf numFmtId="0" fontId="5" fillId="0" borderId="2" xfId="205" applyFont="1" applyFill="1" applyBorder="1" applyAlignment="1">
      <alignment horizontal="center" vertical="center" wrapText="1"/>
    </xf>
    <xf numFmtId="0" fontId="5" fillId="0" borderId="2" xfId="92" applyFont="1" applyFill="1" applyBorder="1" applyAlignment="1">
      <alignment horizontal="center" vertical="center" wrapText="1"/>
    </xf>
    <xf numFmtId="0" fontId="5" fillId="0" borderId="2" xfId="89" applyFont="1" applyFill="1" applyBorder="1" applyAlignment="1">
      <alignment horizontal="center" vertical="center" wrapText="1"/>
    </xf>
    <xf numFmtId="0" fontId="5" fillId="2" borderId="2" xfId="96" applyFont="1" applyFill="1" applyBorder="1" applyAlignment="1">
      <alignment horizontal="center" vertical="center" wrapText="1"/>
    </xf>
    <xf numFmtId="0" fontId="5" fillId="0" borderId="2" xfId="106" applyFont="1" applyFill="1" applyBorder="1" applyAlignment="1">
      <alignment horizontal="center" vertical="center" wrapText="1"/>
    </xf>
    <xf numFmtId="0" fontId="5" fillId="0" borderId="2" xfId="135" applyFont="1" applyFill="1" applyBorder="1" applyAlignment="1">
      <alignment horizontal="center" vertical="center" wrapText="1"/>
    </xf>
    <xf numFmtId="0" fontId="5" fillId="0" borderId="2" xfId="176" applyFont="1" applyFill="1" applyBorder="1" applyAlignment="1">
      <alignment horizontal="center" vertical="center" wrapText="1"/>
    </xf>
    <xf numFmtId="0" fontId="5" fillId="2" borderId="2" xfId="178" applyFont="1" applyFill="1" applyBorder="1" applyAlignment="1">
      <alignment horizontal="center" vertical="center" wrapText="1"/>
    </xf>
    <xf numFmtId="0" fontId="5" fillId="0" borderId="2" xfId="207" applyFont="1" applyFill="1" applyBorder="1" applyAlignment="1">
      <alignment horizontal="center" vertical="center" wrapText="1"/>
    </xf>
    <xf numFmtId="0" fontId="5" fillId="0" borderId="2" xfId="154" applyFont="1" applyFill="1" applyBorder="1" applyAlignment="1">
      <alignment horizontal="center" vertical="center" wrapText="1"/>
    </xf>
    <xf numFmtId="0" fontId="5" fillId="0" borderId="2" xfId="111" applyFont="1" applyFill="1" applyBorder="1" applyAlignment="1">
      <alignment horizontal="center" vertical="center" wrapText="1"/>
    </xf>
    <xf numFmtId="0" fontId="5" fillId="2" borderId="2" xfId="118" applyFont="1" applyFill="1" applyBorder="1" applyAlignment="1">
      <alignment horizontal="center" vertical="center" wrapText="1"/>
    </xf>
    <xf numFmtId="0" fontId="5" fillId="0" borderId="2" xfId="124" applyFont="1" applyFill="1" applyBorder="1" applyAlignment="1">
      <alignment horizontal="center" vertical="center" wrapText="1"/>
    </xf>
    <xf numFmtId="0" fontId="5" fillId="2" borderId="2" xfId="175" applyFont="1" applyFill="1" applyBorder="1" applyAlignment="1">
      <alignment horizontal="center" vertical="center" wrapText="1"/>
    </xf>
    <xf numFmtId="0" fontId="5" fillId="0" borderId="2" xfId="208" applyFont="1" applyFill="1" applyBorder="1" applyAlignment="1">
      <alignment horizontal="center" vertical="center" wrapText="1"/>
    </xf>
    <xf numFmtId="0" fontId="5" fillId="0" borderId="2" xfId="107" applyFont="1" applyFill="1" applyBorder="1" applyAlignment="1">
      <alignment horizontal="center" vertical="center" wrapText="1"/>
    </xf>
    <xf numFmtId="0" fontId="5" fillId="0" borderId="2" xfId="128" applyFont="1" applyFill="1" applyBorder="1" applyAlignment="1">
      <alignment horizontal="center" vertical="center" wrapText="1"/>
    </xf>
    <xf numFmtId="0" fontId="5" fillId="2" borderId="2" xfId="112" applyFont="1" applyFill="1" applyBorder="1" applyAlignment="1">
      <alignment horizontal="center" vertical="center" wrapText="1"/>
    </xf>
    <xf numFmtId="0" fontId="5" fillId="0" borderId="2" xfId="119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0" borderId="2" xfId="144" applyFont="1" applyBorder="1" applyAlignment="1">
      <alignment horizontal="center" vertical="center" wrapText="1"/>
    </xf>
    <xf numFmtId="176" fontId="5" fillId="0" borderId="2" xfId="68" applyNumberFormat="1" applyFont="1" applyFill="1" applyBorder="1" applyAlignment="1">
      <alignment horizontal="center" vertical="center"/>
    </xf>
    <xf numFmtId="179" fontId="10" fillId="0" borderId="2" xfId="141" applyNumberFormat="1" applyFont="1" applyBorder="1" applyAlignment="1">
      <alignment horizontal="center" vertical="center" wrapText="1"/>
    </xf>
    <xf numFmtId="0" fontId="10" fillId="0" borderId="2" xfId="144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79" fontId="10" fillId="0" borderId="2" xfId="141" applyNumberFormat="1" applyFont="1" applyFill="1" applyBorder="1" applyAlignment="1">
      <alignment horizontal="center" vertical="center" wrapText="1"/>
    </xf>
    <xf numFmtId="176" fontId="13" fillId="0" borderId="2" xfId="157" applyNumberFormat="1" applyFont="1" applyBorder="1" applyAlignment="1">
      <alignment horizontal="center" vertical="center" wrapText="1"/>
    </xf>
    <xf numFmtId="0" fontId="13" fillId="2" borderId="2" xfId="144" applyFont="1" applyFill="1" applyBorder="1" applyAlignment="1">
      <alignment horizontal="center" vertical="center" wrapText="1"/>
    </xf>
    <xf numFmtId="0" fontId="13" fillId="0" borderId="2" xfId="144" applyFont="1" applyFill="1" applyBorder="1" applyAlignment="1">
      <alignment horizontal="center" vertical="center" wrapText="1"/>
    </xf>
    <xf numFmtId="0" fontId="5" fillId="0" borderId="2" xfId="18" applyFont="1" applyFill="1" applyBorder="1" applyAlignment="1">
      <alignment horizontal="center" vertical="center" wrapText="1"/>
    </xf>
    <xf numFmtId="0" fontId="5" fillId="0" borderId="2" xfId="101" applyFont="1" applyFill="1" applyBorder="1" applyAlignment="1">
      <alignment horizontal="center" vertical="center" wrapText="1"/>
    </xf>
    <xf numFmtId="0" fontId="5" fillId="2" borderId="2" xfId="179" applyFont="1" applyFill="1" applyBorder="1" applyAlignment="1">
      <alignment horizontal="center" vertical="center" wrapText="1"/>
    </xf>
    <xf numFmtId="0" fontId="5" fillId="0" borderId="2" xfId="101" applyNumberFormat="1" applyFont="1" applyFill="1" applyBorder="1" applyAlignment="1">
      <alignment horizontal="center" vertical="center" wrapText="1"/>
    </xf>
    <xf numFmtId="49" fontId="5" fillId="2" borderId="2" xfId="73" applyNumberFormat="1" applyFont="1" applyFill="1" applyBorder="1" applyAlignment="1">
      <alignment horizontal="center" vertical="center"/>
    </xf>
    <xf numFmtId="0" fontId="5" fillId="2" borderId="2" xfId="180" applyFont="1" applyFill="1" applyBorder="1" applyAlignment="1">
      <alignment horizontal="center" vertical="center" wrapText="1"/>
    </xf>
    <xf numFmtId="0" fontId="15" fillId="2" borderId="2" xfId="27" applyFont="1" applyFill="1" applyBorder="1" applyAlignment="1">
      <alignment horizontal="left" vertical="center" wrapText="1"/>
    </xf>
    <xf numFmtId="179" fontId="5" fillId="0" borderId="2" xfId="0" applyNumberFormat="1" applyFont="1" applyBorder="1" applyAlignment="1">
      <alignment vertical="center"/>
    </xf>
    <xf numFmtId="179" fontId="5" fillId="0" borderId="2" xfId="0" applyNumberFormat="1" applyFont="1" applyBorder="1" applyAlignment="1">
      <alignment horizontal="center" vertical="center"/>
    </xf>
    <xf numFmtId="179" fontId="16" fillId="0" borderId="2" xfId="141" applyNumberFormat="1" applyFont="1" applyBorder="1" applyAlignment="1">
      <alignment horizontal="center" vertical="center" wrapText="1"/>
    </xf>
    <xf numFmtId="0" fontId="5" fillId="2" borderId="2" xfId="145" applyFont="1" applyFill="1" applyBorder="1" applyAlignment="1" quotePrefix="1">
      <alignment horizontal="center" vertical="center" wrapText="1"/>
    </xf>
    <xf numFmtId="0" fontId="5" fillId="0" borderId="2" xfId="164" applyFont="1" applyFill="1" applyBorder="1" applyAlignment="1" quotePrefix="1">
      <alignment horizontal="center" vertical="center"/>
    </xf>
    <xf numFmtId="0" fontId="5" fillId="2" borderId="2" xfId="143" applyFont="1" applyFill="1" applyBorder="1" applyAlignment="1" quotePrefix="1">
      <alignment horizontal="center" vertical="center"/>
    </xf>
    <xf numFmtId="49" fontId="5" fillId="0" borderId="2" xfId="181" applyNumberFormat="1" applyFont="1" applyFill="1" applyBorder="1" applyAlignment="1" quotePrefix="1">
      <alignment horizontal="center" vertical="center" wrapText="1"/>
    </xf>
    <xf numFmtId="0" fontId="5" fillId="2" borderId="2" xfId="73" applyFont="1" applyFill="1" applyBorder="1" applyAlignment="1" quotePrefix="1">
      <alignment horizontal="center" vertical="center" wrapText="1"/>
    </xf>
    <xf numFmtId="0" fontId="5" fillId="0" borderId="2" xfId="151" applyFont="1" applyFill="1" applyBorder="1" applyAlignment="1" quotePrefix="1">
      <alignment horizontal="center" vertical="center" wrapText="1"/>
    </xf>
    <xf numFmtId="0" fontId="5" fillId="2" borderId="2" xfId="146" applyFont="1" applyFill="1" applyBorder="1" applyAlignment="1" quotePrefix="1">
      <alignment horizontal="center" vertical="center" wrapText="1"/>
    </xf>
    <xf numFmtId="0" fontId="5" fillId="0" borderId="2" xfId="26" applyFont="1" applyBorder="1" applyAlignment="1" quotePrefix="1">
      <alignment horizontal="center" vertical="center"/>
    </xf>
    <xf numFmtId="0" fontId="5" fillId="0" borderId="2" xfId="202" applyFont="1" applyBorder="1" applyAlignment="1" quotePrefix="1">
      <alignment horizontal="center" vertical="center"/>
    </xf>
    <xf numFmtId="0" fontId="5" fillId="2" borderId="2" xfId="148" applyFont="1" applyFill="1" applyBorder="1" applyAlignment="1" quotePrefix="1">
      <alignment horizontal="center" vertical="center" wrapText="1"/>
    </xf>
    <xf numFmtId="0" fontId="5" fillId="2" borderId="2" xfId="143" applyFont="1" applyFill="1" applyBorder="1" applyAlignment="1" quotePrefix="1">
      <alignment horizontal="center" vertical="center" wrapText="1"/>
    </xf>
    <xf numFmtId="0" fontId="5" fillId="0" borderId="2" xfId="164" applyFont="1" applyFill="1" applyBorder="1" applyAlignment="1" quotePrefix="1">
      <alignment horizontal="center" vertical="center" wrapText="1"/>
    </xf>
    <xf numFmtId="0" fontId="5" fillId="0" borderId="2" xfId="209" applyFont="1" applyFill="1" applyBorder="1" applyAlignment="1" quotePrefix="1">
      <alignment horizontal="center" vertical="center" wrapText="1"/>
    </xf>
    <xf numFmtId="0" fontId="5" fillId="0" borderId="2" xfId="75" applyFont="1" applyFill="1" applyBorder="1" applyAlignment="1" quotePrefix="1">
      <alignment horizontal="center" vertical="center" wrapText="1"/>
    </xf>
    <xf numFmtId="0" fontId="5" fillId="2" borderId="2" xfId="73" applyFont="1" applyFill="1" applyBorder="1" applyAlignment="1" quotePrefix="1">
      <alignment horizontal="center" vertical="center"/>
    </xf>
    <xf numFmtId="0" fontId="5" fillId="0" borderId="2" xfId="41" applyFont="1" applyFill="1" applyBorder="1" applyAlignment="1" quotePrefix="1">
      <alignment horizontal="center" vertical="center" wrapText="1"/>
    </xf>
    <xf numFmtId="0" fontId="5" fillId="0" borderId="2" xfId="88" applyFont="1" applyFill="1" applyBorder="1" applyAlignment="1" quotePrefix="1">
      <alignment horizontal="center" vertical="center" wrapText="1"/>
    </xf>
    <xf numFmtId="0" fontId="5" fillId="2" borderId="2" xfId="164" applyFont="1" applyFill="1" applyBorder="1" applyAlignment="1" quotePrefix="1">
      <alignment horizontal="center" vertical="center"/>
    </xf>
    <xf numFmtId="0" fontId="5" fillId="0" borderId="2" xfId="92" applyFont="1" applyFill="1" applyBorder="1" applyAlignment="1" quotePrefix="1">
      <alignment horizontal="center" vertical="center" wrapText="1"/>
    </xf>
    <xf numFmtId="0" fontId="5" fillId="0" borderId="2" xfId="154" applyFont="1" applyFill="1" applyBorder="1" applyAlignment="1" quotePrefix="1">
      <alignment horizontal="center" vertical="center" wrapText="1"/>
    </xf>
    <xf numFmtId="0" fontId="5" fillId="0" borderId="2" xfId="107" applyFont="1" applyFill="1" applyBorder="1" applyAlignment="1" quotePrefix="1">
      <alignment horizontal="center" vertical="center" wrapText="1"/>
    </xf>
    <xf numFmtId="0" fontId="5" fillId="0" borderId="2" xfId="18" applyFont="1" applyFill="1" applyBorder="1" applyAlignment="1" quotePrefix="1">
      <alignment horizontal="center" vertical="center" wrapText="1"/>
    </xf>
    <xf numFmtId="49" fontId="5" fillId="2" borderId="2" xfId="73" applyNumberFormat="1" applyFont="1" applyFill="1" applyBorder="1" applyAlignment="1" quotePrefix="1">
      <alignment horizontal="center" vertical="center"/>
    </xf>
    <xf numFmtId="49" fontId="5" fillId="0" borderId="2" xfId="182" applyNumberFormat="1" applyFont="1" applyFill="1" applyBorder="1" applyAlignment="1" quotePrefix="1">
      <alignment horizontal="center" vertical="center" wrapText="1"/>
    </xf>
    <xf numFmtId="0" fontId="5" fillId="0" borderId="2" xfId="152" applyFont="1" applyFill="1" applyBorder="1" applyAlignment="1" quotePrefix="1">
      <alignment horizontal="center" vertical="center" wrapText="1"/>
    </xf>
    <xf numFmtId="0" fontId="5" fillId="0" borderId="2" xfId="198" applyFont="1" applyBorder="1" applyAlignment="1" quotePrefix="1">
      <alignment horizontal="center" vertical="center"/>
    </xf>
    <xf numFmtId="0" fontId="5" fillId="0" borderId="2" xfId="130" applyFont="1" applyBorder="1" applyAlignment="1" quotePrefix="1">
      <alignment horizontal="center" vertical="center"/>
    </xf>
    <xf numFmtId="0" fontId="5" fillId="0" borderId="2" xfId="52" applyFont="1" applyFill="1" applyBorder="1" applyAlignment="1" quotePrefix="1">
      <alignment horizontal="center" vertical="center" wrapText="1"/>
    </xf>
    <xf numFmtId="0" fontId="5" fillId="0" borderId="2" xfId="72" applyFont="1" applyFill="1" applyBorder="1" applyAlignment="1" quotePrefix="1">
      <alignment horizontal="center" vertical="center" wrapText="1"/>
    </xf>
    <xf numFmtId="0" fontId="5" fillId="0" borderId="2" xfId="78" applyFont="1" applyFill="1" applyBorder="1" applyAlignment="1" quotePrefix="1">
      <alignment horizontal="center" vertical="center" wrapText="1"/>
    </xf>
    <xf numFmtId="0" fontId="5" fillId="0" borderId="2" xfId="90" applyFont="1" applyFill="1" applyBorder="1" applyAlignment="1" quotePrefix="1">
      <alignment horizontal="center" vertical="center" wrapText="1"/>
    </xf>
    <xf numFmtId="0" fontId="5" fillId="0" borderId="2" xfId="147" applyFont="1" applyFill="1" applyBorder="1" applyAlignment="1" quotePrefix="1">
      <alignment horizontal="center" vertical="center" wrapText="1"/>
    </xf>
    <xf numFmtId="0" fontId="5" fillId="0" borderId="2" xfId="155" applyFont="1" applyFill="1" applyBorder="1" applyAlignment="1" quotePrefix="1">
      <alignment horizontal="center" vertical="center" wrapText="1"/>
    </xf>
    <xf numFmtId="0" fontId="5" fillId="0" borderId="2" xfId="109" applyFont="1" applyFill="1" applyBorder="1" applyAlignment="1" quotePrefix="1">
      <alignment horizontal="center" vertical="center" wrapText="1"/>
    </xf>
    <xf numFmtId="0" fontId="5" fillId="2" borderId="2" xfId="18" applyFont="1" applyFill="1" applyBorder="1" applyAlignment="1" quotePrefix="1">
      <alignment horizontal="center" vertical="center" wrapText="1"/>
    </xf>
    <xf numFmtId="0" fontId="5" fillId="3" borderId="2" xfId="149" applyFont="1" applyFill="1" applyBorder="1" applyAlignment="1" quotePrefix="1">
      <alignment horizontal="center" vertical="center"/>
    </xf>
    <xf numFmtId="0" fontId="5" fillId="3" borderId="2" xfId="18" applyFont="1" applyFill="1" applyBorder="1" applyAlignment="1" quotePrefix="1">
      <alignment horizontal="center" vertical="center"/>
    </xf>
  </cellXfs>
  <cellStyles count="21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01" xfId="5"/>
    <cellStyle name="千位分隔[0]" xfId="6" builtinId="6"/>
    <cellStyle name="常规 49 14" xfId="7"/>
    <cellStyle name="常规 105 4" xfId="8"/>
    <cellStyle name="40% - 强调文字颜色 3" xfId="9" builtinId="3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常规 102" xfId="15"/>
    <cellStyle name="已访问的超链接" xfId="16" builtinId="9"/>
    <cellStyle name="注释" xfId="17" builtinId="10"/>
    <cellStyle name="常规 6" xfId="18"/>
    <cellStyle name="60% - 强调文字颜色 2" xfId="19" builtinId="36"/>
    <cellStyle name="常规 101 14" xfId="20"/>
    <cellStyle name="标题 4" xfId="21" builtinId="19"/>
    <cellStyle name="警告文本" xfId="22" builtinId="11"/>
    <cellStyle name="标题" xfId="23" builtinId="15"/>
    <cellStyle name="常规 137" xfId="24"/>
    <cellStyle name="解释性文本" xfId="25" builtinId="53"/>
    <cellStyle name="常规 80" xfId="26"/>
    <cellStyle name="常规 75" xfId="27"/>
    <cellStyle name="常规 102 14" xfId="28"/>
    <cellStyle name="标题 1" xfId="29" builtinId="16"/>
    <cellStyle name="标题 2" xfId="30" builtinId="17"/>
    <cellStyle name="60% - 强调文字颜色 1" xfId="31" builtinId="32"/>
    <cellStyle name="常规 72 14" xfId="32"/>
    <cellStyle name="常规 67 14" xfId="33"/>
    <cellStyle name="标题 3" xfId="34" builtinId="18"/>
    <cellStyle name="输出" xfId="35" builtinId="21"/>
    <cellStyle name="常规 90" xfId="36"/>
    <cellStyle name="常规 85" xfId="37"/>
    <cellStyle name="60% - 强调文字颜色 4" xfId="38" builtinId="44"/>
    <cellStyle name="计算" xfId="39" builtinId="22"/>
    <cellStyle name="常规 97 14" xfId="40"/>
    <cellStyle name="常规 104" xfId="41"/>
    <cellStyle name="检查单元格" xfId="42" builtinId="23"/>
    <cellStyle name="20% - 强调文字颜色 6" xfId="43" builtinId="50"/>
    <cellStyle name="强调文字颜色 2" xfId="44" builtinId="33"/>
    <cellStyle name="链接单元格" xfId="45" builtinId="24"/>
    <cellStyle name="汇总" xfId="46" builtinId="25"/>
    <cellStyle name="好" xfId="47" builtinId="26"/>
    <cellStyle name="适中" xfId="48" builtinId="28"/>
    <cellStyle name="20% - 强调文字颜色 5" xfId="49" builtinId="46"/>
    <cellStyle name="强调文字颜色 1" xfId="50" builtinId="29"/>
    <cellStyle name="20% - 强调文字颜色 1" xfId="51" builtinId="30"/>
    <cellStyle name="常规 96 14" xfId="52"/>
    <cellStyle name="40% - 强调文字颜色 1" xfId="53" builtinId="31"/>
    <cellStyle name="20% - 强调文字颜色 2" xfId="54" builtinId="34"/>
    <cellStyle name="40% - 强调文字颜色 2" xfId="55" builtinId="35"/>
    <cellStyle name="强调文字颜色 3" xfId="56" builtinId="37"/>
    <cellStyle name="强调文字颜色 4" xfId="57" builtinId="41"/>
    <cellStyle name="20% - 强调文字颜色 4" xfId="58" builtinId="42"/>
    <cellStyle name="40% - 强调文字颜色 4" xfId="59" builtinId="43"/>
    <cellStyle name="强调文字颜色 5" xfId="60" builtinId="45"/>
    <cellStyle name="40% - 强调文字颜色 5" xfId="61" builtinId="47"/>
    <cellStyle name="60% - 强调文字颜色 5" xfId="62" builtinId="48"/>
    <cellStyle name="强调文字颜色 6" xfId="63" builtinId="49"/>
    <cellStyle name="40% - 强调文字颜色 6" xfId="64" builtinId="51"/>
    <cellStyle name="60% - 强调文字颜色 6" xfId="65" builtinId="52"/>
    <cellStyle name="常规 106 13" xfId="66"/>
    <cellStyle name="常规 111 13" xfId="67"/>
    <cellStyle name="常规 47" xfId="68"/>
    <cellStyle name="常规 52" xfId="69"/>
    <cellStyle name="常规 77 14" xfId="70"/>
    <cellStyle name="常规 82 14" xfId="71"/>
    <cellStyle name="常规 100 14" xfId="72"/>
    <cellStyle name="常规 10" xfId="73"/>
    <cellStyle name="常规 10 14" xfId="74"/>
    <cellStyle name="常规 100" xfId="75"/>
    <cellStyle name="常规 103" xfId="76"/>
    <cellStyle name="常规 103 14" xfId="77"/>
    <cellStyle name="常规 104 14" xfId="78"/>
    <cellStyle name="常规 105" xfId="79"/>
    <cellStyle name="常规 110" xfId="80"/>
    <cellStyle name="常规 106" xfId="81"/>
    <cellStyle name="常规 111" xfId="82"/>
    <cellStyle name="常规 107" xfId="83"/>
    <cellStyle name="常规 112" xfId="84"/>
    <cellStyle name="常规 107 13" xfId="85"/>
    <cellStyle name="常规 78 14" xfId="86"/>
    <cellStyle name="常规 83 14" xfId="87"/>
    <cellStyle name="常规 108" xfId="88"/>
    <cellStyle name="常规 113" xfId="89"/>
    <cellStyle name="常规 108 13" xfId="90"/>
    <cellStyle name="常规 113 13" xfId="91"/>
    <cellStyle name="常规 16 73" xfId="92"/>
    <cellStyle name="常规 79 14" xfId="93"/>
    <cellStyle name="常规 84 14" xfId="94"/>
    <cellStyle name="常规 109" xfId="95"/>
    <cellStyle name="常规 114" xfId="96"/>
    <cellStyle name="常规 109 13" xfId="97"/>
    <cellStyle name="常规 114 13" xfId="98"/>
    <cellStyle name="常规 85 14" xfId="99"/>
    <cellStyle name="常规 90 14" xfId="100"/>
    <cellStyle name="常规 11 2" xfId="101"/>
    <cellStyle name="常规 11 2 5" xfId="102"/>
    <cellStyle name="常规 110 13" xfId="103"/>
    <cellStyle name="常规 76 14" xfId="104"/>
    <cellStyle name="常规 81 14" xfId="105"/>
    <cellStyle name="常规 115" xfId="106"/>
    <cellStyle name="常规 120" xfId="107"/>
    <cellStyle name="常规 115 13" xfId="108"/>
    <cellStyle name="常规 120 13" xfId="109"/>
    <cellStyle name="常规 91 14" xfId="110"/>
    <cellStyle name="常规 117" xfId="111"/>
    <cellStyle name="常规 122" xfId="112"/>
    <cellStyle name="常规 117 13" xfId="113"/>
    <cellStyle name="常规 122 13" xfId="114"/>
    <cellStyle name="常规 131" xfId="115"/>
    <cellStyle name="常规 88 14" xfId="116"/>
    <cellStyle name="常规 93 14" xfId="117"/>
    <cellStyle name="常规 118" xfId="118"/>
    <cellStyle name="常规 123" xfId="119"/>
    <cellStyle name="常规 118 13" xfId="120"/>
    <cellStyle name="常规 123 13" xfId="121"/>
    <cellStyle name="常规 89 14" xfId="122"/>
    <cellStyle name="常规 94 14" xfId="123"/>
    <cellStyle name="常规 119" xfId="124"/>
    <cellStyle name="常规 124" xfId="125"/>
    <cellStyle name="常规 119 13" xfId="126"/>
    <cellStyle name="常规 95 14" xfId="127"/>
    <cellStyle name="常规 121" xfId="128"/>
    <cellStyle name="常规 121 13" xfId="129"/>
    <cellStyle name="常规 87 14" xfId="130"/>
    <cellStyle name="常规 92 14" xfId="131"/>
    <cellStyle name="常规 125" xfId="132"/>
    <cellStyle name="常规 130" xfId="133"/>
    <cellStyle name="常规 127" xfId="134"/>
    <cellStyle name="常规 132" xfId="135"/>
    <cellStyle name="常规 128" xfId="136"/>
    <cellStyle name="常规 133" xfId="137"/>
    <cellStyle name="常规 129" xfId="138"/>
    <cellStyle name="常规 134" xfId="139"/>
    <cellStyle name="常规 135" xfId="140"/>
    <cellStyle name="常规 136" xfId="141"/>
    <cellStyle name="常规 141" xfId="142"/>
    <cellStyle name="常规 14 10" xfId="143"/>
    <cellStyle name="常规 144" xfId="144"/>
    <cellStyle name="常规 15 10" xfId="145"/>
    <cellStyle name="常规 16 10" xfId="146"/>
    <cellStyle name="常规 16 73 13" xfId="147"/>
    <cellStyle name="常规 17 10" xfId="148"/>
    <cellStyle name="常规 17 110" xfId="149"/>
    <cellStyle name="常规 51" xfId="150"/>
    <cellStyle name="常规 17 36" xfId="151"/>
    <cellStyle name="常规 17 36 13" xfId="152"/>
    <cellStyle name="常规 18 10" xfId="153"/>
    <cellStyle name="常规 18 77" xfId="154"/>
    <cellStyle name="常规 18 77 13" xfId="155"/>
    <cellStyle name="常规 3 4" xfId="156"/>
    <cellStyle name="常规 2" xfId="157"/>
    <cellStyle name="常规 2 10" xfId="158"/>
    <cellStyle name="常规 2 109" xfId="159"/>
    <cellStyle name="常规 2 35" xfId="160"/>
    <cellStyle name="常规 2 47" xfId="161"/>
    <cellStyle name="常规 3 10" xfId="162"/>
    <cellStyle name="常规 3 2" xfId="163"/>
    <cellStyle name="常规 40" xfId="164"/>
    <cellStyle name="常规 43" xfId="165"/>
    <cellStyle name="常规 45" xfId="166"/>
    <cellStyle name="常规 50" xfId="167"/>
    <cellStyle name="常规 47 4" xfId="168"/>
    <cellStyle name="常规 48" xfId="169"/>
    <cellStyle name="常规 53" xfId="170"/>
    <cellStyle name="常规 48 14" xfId="171"/>
    <cellStyle name="常规 49" xfId="172"/>
    <cellStyle name="常规 54" xfId="173"/>
    <cellStyle name="常规 55" xfId="174"/>
    <cellStyle name="常规 60" xfId="175"/>
    <cellStyle name="常规 56" xfId="176"/>
    <cellStyle name="常规 61" xfId="177"/>
    <cellStyle name="常规 57" xfId="178"/>
    <cellStyle name="常规 62" xfId="179"/>
    <cellStyle name="常规 63" xfId="180"/>
    <cellStyle name="常规 65" xfId="181"/>
    <cellStyle name="常规 65 14" xfId="182"/>
    <cellStyle name="常规 66" xfId="183"/>
    <cellStyle name="常规 66 14" xfId="184"/>
    <cellStyle name="常规 67" xfId="185"/>
    <cellStyle name="常规 72" xfId="186"/>
    <cellStyle name="常规 7" xfId="187"/>
    <cellStyle name="常规 74" xfId="188"/>
    <cellStyle name="常规 74 4" xfId="189"/>
    <cellStyle name="常规 76" xfId="190"/>
    <cellStyle name="常规 81" xfId="191"/>
    <cellStyle name="常规 77" xfId="192"/>
    <cellStyle name="常规 82" xfId="193"/>
    <cellStyle name="常规 78" xfId="194"/>
    <cellStyle name="常规 83" xfId="195"/>
    <cellStyle name="常规 79" xfId="196"/>
    <cellStyle name="常规 84" xfId="197"/>
    <cellStyle name="常规 80 14" xfId="198"/>
    <cellStyle name="常规 86" xfId="199"/>
    <cellStyle name="常规 91" xfId="200"/>
    <cellStyle name="常规 86 4" xfId="201"/>
    <cellStyle name="常规 87" xfId="202"/>
    <cellStyle name="常规 92" xfId="203"/>
    <cellStyle name="常规 88" xfId="204"/>
    <cellStyle name="常规 93" xfId="205"/>
    <cellStyle name="常规 89" xfId="206"/>
    <cellStyle name="常规 94" xfId="207"/>
    <cellStyle name="常规 95" xfId="208"/>
    <cellStyle name="常规 96" xfId="209"/>
    <cellStyle name="常规 97" xfId="210"/>
    <cellStyle name="常规 98" xfId="211"/>
    <cellStyle name="常规 98 14" xfId="212"/>
    <cellStyle name="常规 99" xfId="213"/>
    <cellStyle name="常规 99 14" xfId="21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6"/>
  <sheetViews>
    <sheetView tabSelected="1" topLeftCell="A67" workbookViewId="0">
      <selection activeCell="D5" sqref="D5"/>
    </sheetView>
  </sheetViews>
  <sheetFormatPr defaultColWidth="9" defaultRowHeight="13.5"/>
  <cols>
    <col min="1" max="1" width="3.5" style="148" customWidth="1"/>
    <col min="2" max="2" width="5.125" style="149" customWidth="1"/>
    <col min="3" max="3" width="5.875" style="149" customWidth="1"/>
    <col min="4" max="4" width="15.75" style="149" customWidth="1"/>
    <col min="5" max="5" width="26.75" style="149" customWidth="1"/>
    <col min="6" max="6" width="8.75" style="149" customWidth="1"/>
    <col min="7" max="10" width="9" style="149" customWidth="1"/>
    <col min="11" max="11" width="4.625" style="149" customWidth="1"/>
    <col min="12" max="12" width="4.75" style="149" customWidth="1"/>
    <col min="13" max="13" width="5.625" style="149" customWidth="1"/>
    <col min="14" max="14" width="9.75" style="149" customWidth="1"/>
    <col min="15" max="16384" width="9" style="150"/>
  </cols>
  <sheetData>
    <row r="1" ht="56.45" customHeight="1" spans="1:14">
      <c r="A1" s="151" t="s">
        <v>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</row>
    <row r="2" ht="24" customHeight="1" spans="1:14">
      <c r="A2" s="152" t="s">
        <v>1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</row>
    <row r="3" s="144" customFormat="1" ht="106.15" customHeight="1" spans="1:14">
      <c r="A3" s="153" t="s">
        <v>2</v>
      </c>
      <c r="B3" s="154" t="s">
        <v>3</v>
      </c>
      <c r="C3" s="155" t="s">
        <v>4</v>
      </c>
      <c r="D3" s="155" t="s">
        <v>5</v>
      </c>
      <c r="E3" s="155" t="s">
        <v>6</v>
      </c>
      <c r="F3" s="154" t="s">
        <v>7</v>
      </c>
      <c r="G3" s="154" t="s">
        <v>8</v>
      </c>
      <c r="H3" s="154" t="s">
        <v>9</v>
      </c>
      <c r="I3" s="154" t="s">
        <v>10</v>
      </c>
      <c r="J3" s="154" t="s">
        <v>11</v>
      </c>
      <c r="K3" s="154" t="s">
        <v>12</v>
      </c>
      <c r="L3" s="241" t="s">
        <v>13</v>
      </c>
      <c r="M3" s="154" t="s">
        <v>14</v>
      </c>
      <c r="N3" s="154" t="s">
        <v>15</v>
      </c>
    </row>
    <row r="4" s="37" customFormat="1" ht="18" customHeight="1" spans="1:14">
      <c r="A4" s="47">
        <v>1</v>
      </c>
      <c r="B4" s="48" t="s">
        <v>16</v>
      </c>
      <c r="C4" s="49" t="s">
        <v>17</v>
      </c>
      <c r="D4" s="261" t="s">
        <v>18</v>
      </c>
      <c r="E4" s="51" t="s">
        <v>19</v>
      </c>
      <c r="F4" s="52" t="s">
        <v>20</v>
      </c>
      <c r="G4" s="53" t="s">
        <v>20</v>
      </c>
      <c r="H4" s="54" t="s">
        <v>21</v>
      </c>
      <c r="I4" s="59" t="s">
        <v>22</v>
      </c>
      <c r="J4" s="54" t="s">
        <v>23</v>
      </c>
      <c r="K4" s="131">
        <v>182</v>
      </c>
      <c r="L4" s="9">
        <v>1.5</v>
      </c>
      <c r="M4" s="133">
        <v>35.8</v>
      </c>
      <c r="N4" s="132">
        <f>K4*L4*M4</f>
        <v>9773.4</v>
      </c>
    </row>
    <row r="5" s="145" customFormat="1" ht="18" customHeight="1" spans="1:14">
      <c r="A5" s="156">
        <v>2</v>
      </c>
      <c r="B5" s="56" t="s">
        <v>24</v>
      </c>
      <c r="C5" s="60" t="s">
        <v>25</v>
      </c>
      <c r="D5" s="262" t="s">
        <v>26</v>
      </c>
      <c r="E5" s="157" t="s">
        <v>27</v>
      </c>
      <c r="F5" s="22" t="s">
        <v>28</v>
      </c>
      <c r="G5" s="23" t="s">
        <v>29</v>
      </c>
      <c r="H5" s="24" t="s">
        <v>30</v>
      </c>
      <c r="I5" s="22" t="s">
        <v>22</v>
      </c>
      <c r="J5" s="24" t="s">
        <v>23</v>
      </c>
      <c r="K5" s="242">
        <v>182</v>
      </c>
      <c r="L5" s="55">
        <v>1.5</v>
      </c>
      <c r="M5" s="243">
        <v>32.15</v>
      </c>
      <c r="N5" s="244">
        <f t="shared" ref="N5:N68" si="0">K5*L5*M5</f>
        <v>8776.95</v>
      </c>
    </row>
    <row r="6" s="37" customFormat="1" ht="18" customHeight="1" spans="1:14">
      <c r="A6" s="47">
        <v>3</v>
      </c>
      <c r="B6" s="56" t="s">
        <v>31</v>
      </c>
      <c r="C6" s="57" t="s">
        <v>32</v>
      </c>
      <c r="D6" s="263" t="s">
        <v>33</v>
      </c>
      <c r="E6" s="51" t="s">
        <v>34</v>
      </c>
      <c r="F6" s="59" t="s">
        <v>35</v>
      </c>
      <c r="G6" s="53" t="s">
        <v>35</v>
      </c>
      <c r="H6" s="54" t="s">
        <v>36</v>
      </c>
      <c r="I6" s="59" t="s">
        <v>22</v>
      </c>
      <c r="J6" s="54" t="s">
        <v>23</v>
      </c>
      <c r="K6" s="131">
        <v>182</v>
      </c>
      <c r="L6" s="9">
        <v>1.5</v>
      </c>
      <c r="M6" s="133">
        <v>32.97</v>
      </c>
      <c r="N6" s="132">
        <f t="shared" si="0"/>
        <v>9000.81</v>
      </c>
    </row>
    <row r="7" s="146" customFormat="1" ht="18" customHeight="1" spans="1:14">
      <c r="A7" s="156">
        <v>4</v>
      </c>
      <c r="B7" s="158" t="s">
        <v>37</v>
      </c>
      <c r="C7" s="60" t="s">
        <v>38</v>
      </c>
      <c r="D7" s="262" t="s">
        <v>39</v>
      </c>
      <c r="E7" s="157" t="s">
        <v>40</v>
      </c>
      <c r="F7" s="22" t="s">
        <v>41</v>
      </c>
      <c r="G7" s="23" t="s">
        <v>42</v>
      </c>
      <c r="H7" s="159" t="s">
        <v>43</v>
      </c>
      <c r="I7" s="22" t="s">
        <v>22</v>
      </c>
      <c r="J7" s="159" t="s">
        <v>44</v>
      </c>
      <c r="K7" s="245">
        <v>136</v>
      </c>
      <c r="L7" s="246">
        <v>1.5</v>
      </c>
      <c r="M7" s="243">
        <v>32.97</v>
      </c>
      <c r="N7" s="247">
        <f t="shared" si="0"/>
        <v>6725.88</v>
      </c>
    </row>
    <row r="8" s="147" customFormat="1" ht="18" customHeight="1" spans="1:14">
      <c r="A8" s="47">
        <v>5</v>
      </c>
      <c r="B8" s="56" t="s">
        <v>45</v>
      </c>
      <c r="C8" s="60" t="s">
        <v>46</v>
      </c>
      <c r="D8" s="262" t="s">
        <v>47</v>
      </c>
      <c r="E8" s="61" t="s">
        <v>48</v>
      </c>
      <c r="F8" s="22" t="s">
        <v>49</v>
      </c>
      <c r="G8" s="23" t="s">
        <v>50</v>
      </c>
      <c r="H8" s="24" t="s">
        <v>51</v>
      </c>
      <c r="I8" s="22" t="s">
        <v>52</v>
      </c>
      <c r="J8" s="24" t="s">
        <v>53</v>
      </c>
      <c r="K8" s="242">
        <v>182</v>
      </c>
      <c r="L8" s="55">
        <v>1.5</v>
      </c>
      <c r="M8" s="243">
        <v>32.15</v>
      </c>
      <c r="N8" s="244">
        <f t="shared" si="0"/>
        <v>8776.95</v>
      </c>
    </row>
    <row r="9" s="145" customFormat="1" ht="18" customHeight="1" spans="1:14">
      <c r="A9" s="156">
        <v>6</v>
      </c>
      <c r="B9" s="160" t="s">
        <v>54</v>
      </c>
      <c r="C9" s="60" t="s">
        <v>55</v>
      </c>
      <c r="D9" s="262" t="s">
        <v>56</v>
      </c>
      <c r="E9" s="161" t="s">
        <v>57</v>
      </c>
      <c r="F9" s="22" t="s">
        <v>58</v>
      </c>
      <c r="G9" s="23" t="s">
        <v>59</v>
      </c>
      <c r="H9" s="24" t="s">
        <v>60</v>
      </c>
      <c r="I9" s="22" t="s">
        <v>22</v>
      </c>
      <c r="J9" s="24" t="s">
        <v>23</v>
      </c>
      <c r="K9" s="242">
        <v>182</v>
      </c>
      <c r="L9" s="55">
        <v>1.5</v>
      </c>
      <c r="M9" s="243">
        <v>32.15</v>
      </c>
      <c r="N9" s="244">
        <f t="shared" si="0"/>
        <v>8776.95</v>
      </c>
    </row>
    <row r="10" s="146" customFormat="1" ht="18" customHeight="1" spans="1:14">
      <c r="A10" s="47">
        <v>7</v>
      </c>
      <c r="B10" s="158" t="s">
        <v>61</v>
      </c>
      <c r="C10" s="60" t="s">
        <v>62</v>
      </c>
      <c r="D10" s="262" t="s">
        <v>63</v>
      </c>
      <c r="E10" s="61" t="s">
        <v>64</v>
      </c>
      <c r="F10" s="22" t="s">
        <v>65</v>
      </c>
      <c r="G10" s="23" t="s">
        <v>66</v>
      </c>
      <c r="H10" s="159" t="s">
        <v>67</v>
      </c>
      <c r="I10" s="22" t="s">
        <v>22</v>
      </c>
      <c r="J10" s="159" t="s">
        <v>68</v>
      </c>
      <c r="K10" s="245">
        <v>135</v>
      </c>
      <c r="L10" s="246">
        <v>1.5</v>
      </c>
      <c r="M10" s="243">
        <v>32.97</v>
      </c>
      <c r="N10" s="247">
        <f t="shared" si="0"/>
        <v>6676.425</v>
      </c>
    </row>
    <row r="11" s="145" customFormat="1" ht="18" customHeight="1" spans="1:14">
      <c r="A11" s="156">
        <v>8</v>
      </c>
      <c r="B11" s="56" t="s">
        <v>69</v>
      </c>
      <c r="C11" s="60" t="s">
        <v>70</v>
      </c>
      <c r="D11" s="262" t="s">
        <v>71</v>
      </c>
      <c r="E11" s="61" t="s">
        <v>72</v>
      </c>
      <c r="F11" s="22" t="s">
        <v>49</v>
      </c>
      <c r="G11" s="23" t="s">
        <v>50</v>
      </c>
      <c r="H11" s="24" t="s">
        <v>73</v>
      </c>
      <c r="I11" s="22" t="s">
        <v>22</v>
      </c>
      <c r="J11" s="24" t="s">
        <v>23</v>
      </c>
      <c r="K11" s="242">
        <v>182</v>
      </c>
      <c r="L11" s="55">
        <v>1.5</v>
      </c>
      <c r="M11" s="243">
        <v>32.15</v>
      </c>
      <c r="N11" s="244">
        <f t="shared" si="0"/>
        <v>8776.95</v>
      </c>
    </row>
    <row r="12" s="146" customFormat="1" ht="18" customHeight="1" spans="1:14">
      <c r="A12" s="47">
        <v>9</v>
      </c>
      <c r="B12" s="158" t="s">
        <v>74</v>
      </c>
      <c r="C12" s="60" t="s">
        <v>75</v>
      </c>
      <c r="D12" s="262" t="s">
        <v>76</v>
      </c>
      <c r="E12" s="162" t="s">
        <v>77</v>
      </c>
      <c r="F12" s="22" t="s">
        <v>41</v>
      </c>
      <c r="G12" s="23" t="s">
        <v>78</v>
      </c>
      <c r="H12" s="159" t="s">
        <v>79</v>
      </c>
      <c r="I12" s="22" t="s">
        <v>22</v>
      </c>
      <c r="J12" s="159" t="s">
        <v>79</v>
      </c>
      <c r="K12" s="245">
        <v>21</v>
      </c>
      <c r="L12" s="246">
        <v>1.5</v>
      </c>
      <c r="M12" s="243">
        <v>32.97</v>
      </c>
      <c r="N12" s="247">
        <f t="shared" si="0"/>
        <v>1038.555</v>
      </c>
    </row>
    <row r="13" s="145" customFormat="1" ht="18" customHeight="1" spans="1:14">
      <c r="A13" s="156">
        <v>10</v>
      </c>
      <c r="B13" s="163" t="s">
        <v>80</v>
      </c>
      <c r="C13" s="164" t="s">
        <v>81</v>
      </c>
      <c r="D13" s="264" t="s">
        <v>82</v>
      </c>
      <c r="E13" s="166" t="s">
        <v>83</v>
      </c>
      <c r="F13" s="167" t="s">
        <v>84</v>
      </c>
      <c r="G13" s="168" t="s">
        <v>85</v>
      </c>
      <c r="H13" s="24" t="s">
        <v>86</v>
      </c>
      <c r="I13" s="22" t="s">
        <v>22</v>
      </c>
      <c r="J13" s="24" t="s">
        <v>23</v>
      </c>
      <c r="K13" s="242">
        <v>182</v>
      </c>
      <c r="L13" s="55">
        <v>1.5</v>
      </c>
      <c r="M13" s="243">
        <v>32.15</v>
      </c>
      <c r="N13" s="244">
        <f t="shared" si="0"/>
        <v>8776.95</v>
      </c>
    </row>
    <row r="14" s="37" customFormat="1" ht="18" customHeight="1" spans="1:14">
      <c r="A14" s="47">
        <v>11</v>
      </c>
      <c r="B14" s="9" t="s">
        <v>87</v>
      </c>
      <c r="C14" s="68" t="s">
        <v>88</v>
      </c>
      <c r="D14" s="265" t="s">
        <v>89</v>
      </c>
      <c r="E14" s="69" t="s">
        <v>90</v>
      </c>
      <c r="F14" s="9" t="s">
        <v>91</v>
      </c>
      <c r="G14" s="9" t="s">
        <v>91</v>
      </c>
      <c r="H14" s="9" t="s">
        <v>92</v>
      </c>
      <c r="I14" s="22" t="s">
        <v>22</v>
      </c>
      <c r="J14" s="24" t="s">
        <v>23</v>
      </c>
      <c r="K14" s="242">
        <v>182</v>
      </c>
      <c r="L14" s="9">
        <v>1.5</v>
      </c>
      <c r="M14" s="133">
        <v>32.15</v>
      </c>
      <c r="N14" s="132">
        <f t="shared" si="0"/>
        <v>8776.95</v>
      </c>
    </row>
    <row r="15" s="145" customFormat="1" ht="18" customHeight="1" spans="1:14">
      <c r="A15" s="156">
        <v>12</v>
      </c>
      <c r="B15" s="169" t="s">
        <v>93</v>
      </c>
      <c r="C15" s="60" t="s">
        <v>94</v>
      </c>
      <c r="D15" s="262" t="s">
        <v>95</v>
      </c>
      <c r="E15" s="162" t="s">
        <v>96</v>
      </c>
      <c r="F15" s="22" t="s">
        <v>58</v>
      </c>
      <c r="G15" s="23" t="s">
        <v>97</v>
      </c>
      <c r="H15" s="24" t="s">
        <v>60</v>
      </c>
      <c r="I15" s="59" t="s">
        <v>22</v>
      </c>
      <c r="J15" s="54" t="s">
        <v>23</v>
      </c>
      <c r="K15" s="131">
        <v>182</v>
      </c>
      <c r="L15" s="55">
        <v>1.5</v>
      </c>
      <c r="M15" s="243">
        <v>32.97</v>
      </c>
      <c r="N15" s="244">
        <f t="shared" si="0"/>
        <v>9000.81</v>
      </c>
    </row>
    <row r="16" s="145" customFormat="1" ht="18" customHeight="1" spans="1:14">
      <c r="A16" s="47">
        <v>13</v>
      </c>
      <c r="B16" s="163" t="s">
        <v>98</v>
      </c>
      <c r="C16" s="170" t="s">
        <v>99</v>
      </c>
      <c r="D16" s="266" t="s">
        <v>100</v>
      </c>
      <c r="E16" s="172" t="s">
        <v>101</v>
      </c>
      <c r="F16" s="173" t="s">
        <v>102</v>
      </c>
      <c r="G16" s="174" t="s">
        <v>103</v>
      </c>
      <c r="H16" s="24" t="s">
        <v>104</v>
      </c>
      <c r="I16" s="22" t="s">
        <v>22</v>
      </c>
      <c r="J16" s="24" t="s">
        <v>23</v>
      </c>
      <c r="K16" s="242">
        <v>182</v>
      </c>
      <c r="L16" s="55">
        <v>1.5</v>
      </c>
      <c r="M16" s="243">
        <v>32.15</v>
      </c>
      <c r="N16" s="244">
        <f t="shared" si="0"/>
        <v>8776.95</v>
      </c>
    </row>
    <row r="17" s="37" customFormat="1" ht="18" customHeight="1" spans="1:14">
      <c r="A17" s="156">
        <v>14</v>
      </c>
      <c r="B17" s="75" t="s">
        <v>105</v>
      </c>
      <c r="C17" s="68" t="s">
        <v>106</v>
      </c>
      <c r="D17" s="267" t="s">
        <v>107</v>
      </c>
      <c r="E17" s="68" t="s">
        <v>108</v>
      </c>
      <c r="F17" s="59" t="s">
        <v>109</v>
      </c>
      <c r="G17" s="53" t="s">
        <v>109</v>
      </c>
      <c r="H17" s="54" t="s">
        <v>110</v>
      </c>
      <c r="I17" s="59" t="s">
        <v>22</v>
      </c>
      <c r="J17" s="54" t="s">
        <v>23</v>
      </c>
      <c r="K17" s="131">
        <v>182</v>
      </c>
      <c r="L17" s="9">
        <v>1.5</v>
      </c>
      <c r="M17" s="133">
        <v>32.97</v>
      </c>
      <c r="N17" s="132">
        <f t="shared" si="0"/>
        <v>9000.81</v>
      </c>
    </row>
    <row r="18" s="145" customFormat="1" ht="18" customHeight="1" spans="1:14">
      <c r="A18" s="47">
        <v>15</v>
      </c>
      <c r="B18" s="163" t="s">
        <v>111</v>
      </c>
      <c r="C18" s="175" t="s">
        <v>112</v>
      </c>
      <c r="D18" s="268" t="s">
        <v>113</v>
      </c>
      <c r="E18" s="177" t="s">
        <v>114</v>
      </c>
      <c r="F18" s="178" t="s">
        <v>115</v>
      </c>
      <c r="G18" s="179" t="s">
        <v>116</v>
      </c>
      <c r="H18" s="24" t="s">
        <v>117</v>
      </c>
      <c r="I18" s="59" t="s">
        <v>22</v>
      </c>
      <c r="J18" s="54" t="s">
        <v>23</v>
      </c>
      <c r="K18" s="131">
        <v>182</v>
      </c>
      <c r="L18" s="55">
        <v>1.5</v>
      </c>
      <c r="M18" s="243">
        <v>32.97</v>
      </c>
      <c r="N18" s="244">
        <f t="shared" si="0"/>
        <v>9000.81</v>
      </c>
    </row>
    <row r="19" s="145" customFormat="1" ht="18" customHeight="1" spans="1:14">
      <c r="A19" s="156">
        <v>16</v>
      </c>
      <c r="B19" s="163" t="s">
        <v>118</v>
      </c>
      <c r="C19" s="180" t="s">
        <v>119</v>
      </c>
      <c r="D19" s="269" t="s">
        <v>120</v>
      </c>
      <c r="E19" s="182" t="s">
        <v>121</v>
      </c>
      <c r="F19" s="183" t="s">
        <v>115</v>
      </c>
      <c r="G19" s="184" t="s">
        <v>116</v>
      </c>
      <c r="H19" s="24" t="s">
        <v>117</v>
      </c>
      <c r="I19" s="22" t="s">
        <v>22</v>
      </c>
      <c r="J19" s="24" t="s">
        <v>23</v>
      </c>
      <c r="K19" s="242">
        <v>182</v>
      </c>
      <c r="L19" s="55">
        <v>1.5</v>
      </c>
      <c r="M19" s="243">
        <v>32.15</v>
      </c>
      <c r="N19" s="244">
        <f t="shared" si="0"/>
        <v>8776.95</v>
      </c>
    </row>
    <row r="20" s="145" customFormat="1" ht="18" customHeight="1" spans="1:14">
      <c r="A20" s="47">
        <v>17</v>
      </c>
      <c r="B20" s="75" t="s">
        <v>122</v>
      </c>
      <c r="C20" s="60" t="s">
        <v>123</v>
      </c>
      <c r="D20" s="262" t="s">
        <v>124</v>
      </c>
      <c r="E20" s="185" t="s">
        <v>125</v>
      </c>
      <c r="F20" s="22" t="s">
        <v>49</v>
      </c>
      <c r="G20" s="23" t="s">
        <v>126</v>
      </c>
      <c r="H20" s="24" t="s">
        <v>51</v>
      </c>
      <c r="I20" s="59" t="s">
        <v>22</v>
      </c>
      <c r="J20" s="54" t="s">
        <v>23</v>
      </c>
      <c r="K20" s="131">
        <v>182</v>
      </c>
      <c r="L20" s="55">
        <v>1.5</v>
      </c>
      <c r="M20" s="243">
        <v>32.97</v>
      </c>
      <c r="N20" s="244">
        <f t="shared" si="0"/>
        <v>9000.81</v>
      </c>
    </row>
    <row r="21" s="145" customFormat="1" ht="18" customHeight="1" spans="1:14">
      <c r="A21" s="156">
        <v>18</v>
      </c>
      <c r="B21" s="75" t="s">
        <v>127</v>
      </c>
      <c r="C21" s="60" t="s">
        <v>128</v>
      </c>
      <c r="D21" s="262" t="s">
        <v>129</v>
      </c>
      <c r="E21" s="185" t="s">
        <v>130</v>
      </c>
      <c r="F21" s="22" t="s">
        <v>41</v>
      </c>
      <c r="G21" s="23" t="s">
        <v>42</v>
      </c>
      <c r="H21" s="24" t="s">
        <v>131</v>
      </c>
      <c r="I21" s="22" t="s">
        <v>22</v>
      </c>
      <c r="J21" s="24" t="s">
        <v>23</v>
      </c>
      <c r="K21" s="242">
        <v>182</v>
      </c>
      <c r="L21" s="55">
        <v>1.5</v>
      </c>
      <c r="M21" s="243">
        <v>32.15</v>
      </c>
      <c r="N21" s="244">
        <f t="shared" si="0"/>
        <v>8776.95</v>
      </c>
    </row>
    <row r="22" s="145" customFormat="1" ht="18" customHeight="1" spans="1:14">
      <c r="A22" s="47">
        <v>19</v>
      </c>
      <c r="B22" s="75" t="s">
        <v>132</v>
      </c>
      <c r="C22" s="60" t="s">
        <v>133</v>
      </c>
      <c r="D22" s="262" t="s">
        <v>134</v>
      </c>
      <c r="E22" s="185" t="s">
        <v>135</v>
      </c>
      <c r="F22" s="22" t="s">
        <v>136</v>
      </c>
      <c r="G22" s="23" t="s">
        <v>137</v>
      </c>
      <c r="H22" s="24" t="s">
        <v>138</v>
      </c>
      <c r="I22" s="59" t="s">
        <v>22</v>
      </c>
      <c r="J22" s="54" t="s">
        <v>23</v>
      </c>
      <c r="K22" s="131">
        <v>182</v>
      </c>
      <c r="L22" s="55">
        <v>1.5</v>
      </c>
      <c r="M22" s="243">
        <v>32.97</v>
      </c>
      <c r="N22" s="244">
        <f t="shared" si="0"/>
        <v>9000.81</v>
      </c>
    </row>
    <row r="23" s="37" customFormat="1" ht="18" customHeight="1" spans="1:14">
      <c r="A23" s="156">
        <v>20</v>
      </c>
      <c r="B23" s="75" t="s">
        <v>139</v>
      </c>
      <c r="C23" s="57" t="s">
        <v>140</v>
      </c>
      <c r="D23" s="270" t="s">
        <v>141</v>
      </c>
      <c r="E23" s="51" t="s">
        <v>142</v>
      </c>
      <c r="F23" s="59" t="s">
        <v>143</v>
      </c>
      <c r="G23" s="59" t="s">
        <v>143</v>
      </c>
      <c r="H23" s="54" t="s">
        <v>144</v>
      </c>
      <c r="I23" s="22" t="s">
        <v>22</v>
      </c>
      <c r="J23" s="24" t="s">
        <v>23</v>
      </c>
      <c r="K23" s="242">
        <v>182</v>
      </c>
      <c r="L23" s="9">
        <v>1.5</v>
      </c>
      <c r="M23" s="133">
        <v>32.15</v>
      </c>
      <c r="N23" s="132">
        <f t="shared" si="0"/>
        <v>8776.95</v>
      </c>
    </row>
    <row r="24" s="145" customFormat="1" ht="18" customHeight="1" spans="1:14">
      <c r="A24" s="47">
        <v>21</v>
      </c>
      <c r="B24" s="75" t="s">
        <v>145</v>
      </c>
      <c r="C24" s="60" t="s">
        <v>146</v>
      </c>
      <c r="D24" s="262" t="s">
        <v>147</v>
      </c>
      <c r="E24" s="186" t="s">
        <v>148</v>
      </c>
      <c r="F24" s="22" t="s">
        <v>49</v>
      </c>
      <c r="G24" s="23" t="s">
        <v>149</v>
      </c>
      <c r="H24" s="24" t="s">
        <v>51</v>
      </c>
      <c r="I24" s="59" t="s">
        <v>22</v>
      </c>
      <c r="J24" s="54" t="s">
        <v>23</v>
      </c>
      <c r="K24" s="131">
        <v>182</v>
      </c>
      <c r="L24" s="55">
        <v>1.5</v>
      </c>
      <c r="M24" s="243">
        <v>32.97</v>
      </c>
      <c r="N24" s="244">
        <f t="shared" si="0"/>
        <v>9000.81</v>
      </c>
    </row>
    <row r="25" s="145" customFormat="1" ht="18" customHeight="1" spans="1:14">
      <c r="A25" s="156">
        <v>22</v>
      </c>
      <c r="B25" s="75" t="s">
        <v>150</v>
      </c>
      <c r="C25" s="60" t="s">
        <v>151</v>
      </c>
      <c r="D25" s="262" t="s">
        <v>152</v>
      </c>
      <c r="E25" s="186" t="s">
        <v>153</v>
      </c>
      <c r="F25" s="22" t="s">
        <v>49</v>
      </c>
      <c r="G25" s="23" t="s">
        <v>126</v>
      </c>
      <c r="H25" s="24" t="s">
        <v>51</v>
      </c>
      <c r="I25" s="22" t="s">
        <v>22</v>
      </c>
      <c r="J25" s="24" t="s">
        <v>23</v>
      </c>
      <c r="K25" s="242">
        <v>182</v>
      </c>
      <c r="L25" s="55">
        <v>1.5</v>
      </c>
      <c r="M25" s="243">
        <v>32.15</v>
      </c>
      <c r="N25" s="244">
        <f t="shared" si="0"/>
        <v>8776.95</v>
      </c>
    </row>
    <row r="26" s="37" customFormat="1" ht="18" customHeight="1" spans="1:14">
      <c r="A26" s="47">
        <v>23</v>
      </c>
      <c r="B26" s="75" t="s">
        <v>154</v>
      </c>
      <c r="C26" s="57" t="s">
        <v>155</v>
      </c>
      <c r="D26" s="271" t="s">
        <v>156</v>
      </c>
      <c r="E26" s="51" t="s">
        <v>157</v>
      </c>
      <c r="F26" s="59" t="s">
        <v>158</v>
      </c>
      <c r="G26" s="53" t="s">
        <v>158</v>
      </c>
      <c r="H26" s="54" t="s">
        <v>159</v>
      </c>
      <c r="I26" s="59" t="s">
        <v>22</v>
      </c>
      <c r="J26" s="54" t="s">
        <v>23</v>
      </c>
      <c r="K26" s="131">
        <v>182</v>
      </c>
      <c r="L26" s="9">
        <v>1.5</v>
      </c>
      <c r="M26" s="133">
        <v>32.97</v>
      </c>
      <c r="N26" s="132">
        <f t="shared" si="0"/>
        <v>9000.81</v>
      </c>
    </row>
    <row r="27" s="145" customFormat="1" ht="18" customHeight="1" spans="1:14">
      <c r="A27" s="156">
        <v>24</v>
      </c>
      <c r="B27" s="75" t="s">
        <v>160</v>
      </c>
      <c r="C27" s="187" t="s">
        <v>161</v>
      </c>
      <c r="D27" s="272" t="s">
        <v>162</v>
      </c>
      <c r="E27" s="186" t="s">
        <v>163</v>
      </c>
      <c r="F27" s="22" t="s">
        <v>97</v>
      </c>
      <c r="G27" s="23" t="s">
        <v>164</v>
      </c>
      <c r="H27" s="24" t="s">
        <v>165</v>
      </c>
      <c r="I27" s="22" t="s">
        <v>22</v>
      </c>
      <c r="J27" s="24" t="s">
        <v>23</v>
      </c>
      <c r="K27" s="242">
        <v>182</v>
      </c>
      <c r="L27" s="55">
        <v>1.5</v>
      </c>
      <c r="M27" s="243">
        <v>32.15</v>
      </c>
      <c r="N27" s="244">
        <f t="shared" si="0"/>
        <v>8776.95</v>
      </c>
    </row>
    <row r="28" s="145" customFormat="1" ht="18" customHeight="1" spans="1:14">
      <c r="A28" s="47">
        <v>25</v>
      </c>
      <c r="B28" s="75" t="s">
        <v>166</v>
      </c>
      <c r="C28" s="60" t="s">
        <v>167</v>
      </c>
      <c r="D28" s="262" t="s">
        <v>168</v>
      </c>
      <c r="E28" s="185" t="s">
        <v>169</v>
      </c>
      <c r="F28" s="22" t="s">
        <v>170</v>
      </c>
      <c r="G28" s="23" t="s">
        <v>171</v>
      </c>
      <c r="H28" s="24" t="s">
        <v>172</v>
      </c>
      <c r="I28" s="59" t="s">
        <v>22</v>
      </c>
      <c r="J28" s="54" t="s">
        <v>23</v>
      </c>
      <c r="K28" s="131">
        <v>182</v>
      </c>
      <c r="L28" s="55">
        <v>1.5</v>
      </c>
      <c r="M28" s="243">
        <v>32.97</v>
      </c>
      <c r="N28" s="244">
        <f t="shared" si="0"/>
        <v>9000.81</v>
      </c>
    </row>
    <row r="29" s="145" customFormat="1" ht="18" customHeight="1" spans="1:14">
      <c r="A29" s="156">
        <v>26</v>
      </c>
      <c r="B29" s="75" t="s">
        <v>173</v>
      </c>
      <c r="C29" s="60" t="s">
        <v>174</v>
      </c>
      <c r="D29" s="262" t="s">
        <v>175</v>
      </c>
      <c r="E29" s="189" t="s">
        <v>176</v>
      </c>
      <c r="F29" s="22" t="s">
        <v>177</v>
      </c>
      <c r="G29" s="23" t="s">
        <v>178</v>
      </c>
      <c r="H29" s="24" t="s">
        <v>179</v>
      </c>
      <c r="I29" s="59" t="s">
        <v>22</v>
      </c>
      <c r="J29" s="54" t="s">
        <v>23</v>
      </c>
      <c r="K29" s="131">
        <v>182</v>
      </c>
      <c r="L29" s="55">
        <v>1.5</v>
      </c>
      <c r="M29" s="243">
        <v>32.15</v>
      </c>
      <c r="N29" s="244">
        <f t="shared" si="0"/>
        <v>8776.95</v>
      </c>
    </row>
    <row r="30" s="37" customFormat="1" ht="18" customHeight="1" spans="1:14">
      <c r="A30" s="47">
        <v>27</v>
      </c>
      <c r="B30" s="9" t="s">
        <v>180</v>
      </c>
      <c r="C30" s="68" t="s">
        <v>181</v>
      </c>
      <c r="D30" s="265" t="s">
        <v>182</v>
      </c>
      <c r="E30" s="68" t="s">
        <v>183</v>
      </c>
      <c r="F30" s="9" t="s">
        <v>184</v>
      </c>
      <c r="G30" s="9" t="s">
        <v>184</v>
      </c>
      <c r="H30" s="9" t="s">
        <v>185</v>
      </c>
      <c r="I30" s="59" t="s">
        <v>22</v>
      </c>
      <c r="J30" s="54" t="s">
        <v>23</v>
      </c>
      <c r="K30" s="131">
        <v>182</v>
      </c>
      <c r="L30" s="9">
        <v>1.5</v>
      </c>
      <c r="M30" s="133">
        <v>32.15</v>
      </c>
      <c r="N30" s="132">
        <f t="shared" si="0"/>
        <v>8776.95</v>
      </c>
    </row>
    <row r="31" s="145" customFormat="1" ht="18" customHeight="1" spans="1:14">
      <c r="A31" s="156">
        <v>28</v>
      </c>
      <c r="B31" s="163" t="s">
        <v>186</v>
      </c>
      <c r="C31" s="190" t="s">
        <v>187</v>
      </c>
      <c r="D31" s="273" t="s">
        <v>188</v>
      </c>
      <c r="E31" s="192" t="s">
        <v>189</v>
      </c>
      <c r="F31" s="193" t="s">
        <v>190</v>
      </c>
      <c r="G31" s="194" t="s">
        <v>191</v>
      </c>
      <c r="H31" s="24" t="s">
        <v>192</v>
      </c>
      <c r="I31" s="59" t="s">
        <v>22</v>
      </c>
      <c r="J31" s="54" t="s">
        <v>23</v>
      </c>
      <c r="K31" s="131">
        <v>182</v>
      </c>
      <c r="L31" s="55">
        <v>1.5</v>
      </c>
      <c r="M31" s="243">
        <v>32.97</v>
      </c>
      <c r="N31" s="244">
        <f t="shared" si="0"/>
        <v>9000.81</v>
      </c>
    </row>
    <row r="32" s="145" customFormat="1" ht="18" customHeight="1" spans="1:14">
      <c r="A32" s="47">
        <v>29</v>
      </c>
      <c r="B32" s="195" t="s">
        <v>193</v>
      </c>
      <c r="C32" s="60" t="s">
        <v>194</v>
      </c>
      <c r="D32" s="262" t="s">
        <v>195</v>
      </c>
      <c r="E32" s="196" t="s">
        <v>196</v>
      </c>
      <c r="F32" s="22" t="s">
        <v>49</v>
      </c>
      <c r="G32" s="23" t="s">
        <v>126</v>
      </c>
      <c r="H32" s="24" t="s">
        <v>51</v>
      </c>
      <c r="I32" s="59" t="s">
        <v>22</v>
      </c>
      <c r="J32" s="54" t="s">
        <v>23</v>
      </c>
      <c r="K32" s="131">
        <v>182</v>
      </c>
      <c r="L32" s="55">
        <v>1.5</v>
      </c>
      <c r="M32" s="243">
        <v>33.43</v>
      </c>
      <c r="N32" s="244">
        <f t="shared" si="0"/>
        <v>9126.39</v>
      </c>
    </row>
    <row r="33" s="145" customFormat="1" ht="18" customHeight="1" spans="1:14">
      <c r="A33" s="156">
        <v>30</v>
      </c>
      <c r="B33" s="163" t="s">
        <v>197</v>
      </c>
      <c r="C33" s="197" t="s">
        <v>198</v>
      </c>
      <c r="D33" s="274" t="s">
        <v>199</v>
      </c>
      <c r="E33" s="199" t="s">
        <v>200</v>
      </c>
      <c r="F33" s="200" t="s">
        <v>201</v>
      </c>
      <c r="G33" s="201" t="s">
        <v>202</v>
      </c>
      <c r="H33" s="24" t="s">
        <v>203</v>
      </c>
      <c r="I33" s="22" t="s">
        <v>22</v>
      </c>
      <c r="J33" s="24" t="s">
        <v>23</v>
      </c>
      <c r="K33" s="242">
        <v>182</v>
      </c>
      <c r="L33" s="55">
        <v>1.5</v>
      </c>
      <c r="M33" s="243">
        <v>32.15</v>
      </c>
      <c r="N33" s="244">
        <f t="shared" si="0"/>
        <v>8776.95</v>
      </c>
    </row>
    <row r="34" s="145" customFormat="1" ht="18" customHeight="1" spans="1:14">
      <c r="A34" s="47">
        <v>31</v>
      </c>
      <c r="B34" s="202" t="s">
        <v>204</v>
      </c>
      <c r="C34" s="60" t="s">
        <v>205</v>
      </c>
      <c r="D34" s="262" t="s">
        <v>206</v>
      </c>
      <c r="E34" s="196" t="s">
        <v>207</v>
      </c>
      <c r="F34" s="22" t="s">
        <v>41</v>
      </c>
      <c r="G34" s="23" t="s">
        <v>208</v>
      </c>
      <c r="H34" s="24" t="s">
        <v>43</v>
      </c>
      <c r="I34" s="59" t="s">
        <v>22</v>
      </c>
      <c r="J34" s="54" t="s">
        <v>23</v>
      </c>
      <c r="K34" s="131">
        <v>182</v>
      </c>
      <c r="L34" s="55">
        <v>1.5</v>
      </c>
      <c r="M34" s="243">
        <v>32.15</v>
      </c>
      <c r="N34" s="244">
        <f t="shared" si="0"/>
        <v>8776.95</v>
      </c>
    </row>
    <row r="35" s="145" customFormat="1" ht="18" customHeight="1" spans="1:14">
      <c r="A35" s="156">
        <v>32</v>
      </c>
      <c r="B35" s="203" t="s">
        <v>209</v>
      </c>
      <c r="C35" s="60" t="s">
        <v>210</v>
      </c>
      <c r="D35" s="262" t="s">
        <v>211</v>
      </c>
      <c r="E35" s="196" t="s">
        <v>212</v>
      </c>
      <c r="F35" s="22" t="s">
        <v>41</v>
      </c>
      <c r="G35" s="23" t="s">
        <v>213</v>
      </c>
      <c r="H35" s="24" t="s">
        <v>43</v>
      </c>
      <c r="I35" s="22" t="s">
        <v>22</v>
      </c>
      <c r="J35" s="24" t="s">
        <v>23</v>
      </c>
      <c r="K35" s="242">
        <v>182</v>
      </c>
      <c r="L35" s="55">
        <v>1.5</v>
      </c>
      <c r="M35" s="243">
        <v>33.43</v>
      </c>
      <c r="N35" s="244">
        <f t="shared" si="0"/>
        <v>9126.39</v>
      </c>
    </row>
    <row r="36" s="146" customFormat="1" ht="18" customHeight="1" spans="1:14">
      <c r="A36" s="47">
        <v>33</v>
      </c>
      <c r="B36" s="204" t="s">
        <v>214</v>
      </c>
      <c r="C36" s="60" t="s">
        <v>215</v>
      </c>
      <c r="D36" s="262" t="s">
        <v>216</v>
      </c>
      <c r="E36" s="196" t="s">
        <v>217</v>
      </c>
      <c r="F36" s="22" t="s">
        <v>41</v>
      </c>
      <c r="G36" s="23" t="s">
        <v>29</v>
      </c>
      <c r="H36" s="159" t="s">
        <v>79</v>
      </c>
      <c r="I36" s="22" t="s">
        <v>22</v>
      </c>
      <c r="J36" s="159" t="s">
        <v>79</v>
      </c>
      <c r="K36" s="245">
        <v>21</v>
      </c>
      <c r="L36" s="246">
        <v>1.5</v>
      </c>
      <c r="M36" s="243">
        <v>32.15</v>
      </c>
      <c r="N36" s="247">
        <f t="shared" si="0"/>
        <v>1012.725</v>
      </c>
    </row>
    <row r="37" s="145" customFormat="1" ht="18" customHeight="1" spans="1:14">
      <c r="A37" s="156">
        <v>34</v>
      </c>
      <c r="B37" s="203" t="s">
        <v>218</v>
      </c>
      <c r="C37" s="60" t="s">
        <v>219</v>
      </c>
      <c r="D37" s="262" t="s">
        <v>220</v>
      </c>
      <c r="E37" s="196" t="s">
        <v>221</v>
      </c>
      <c r="F37" s="22" t="s">
        <v>170</v>
      </c>
      <c r="G37" s="23" t="s">
        <v>222</v>
      </c>
      <c r="H37" s="24" t="s">
        <v>172</v>
      </c>
      <c r="I37" s="22" t="s">
        <v>22</v>
      </c>
      <c r="J37" s="24" t="s">
        <v>23</v>
      </c>
      <c r="K37" s="242">
        <v>182</v>
      </c>
      <c r="L37" s="55">
        <v>1.5</v>
      </c>
      <c r="M37" s="243">
        <v>33.43</v>
      </c>
      <c r="N37" s="244">
        <f t="shared" si="0"/>
        <v>9126.39</v>
      </c>
    </row>
    <row r="38" s="37" customFormat="1" ht="18" customHeight="1" spans="1:14">
      <c r="A38" s="47">
        <v>35</v>
      </c>
      <c r="B38" s="9" t="s">
        <v>223</v>
      </c>
      <c r="C38" s="68" t="s">
        <v>224</v>
      </c>
      <c r="D38" s="275" t="s">
        <v>225</v>
      </c>
      <c r="E38" s="69" t="s">
        <v>226</v>
      </c>
      <c r="F38" s="9" t="s">
        <v>227</v>
      </c>
      <c r="G38" s="9" t="s">
        <v>227</v>
      </c>
      <c r="H38" s="9" t="s">
        <v>228</v>
      </c>
      <c r="I38" s="22" t="s">
        <v>22</v>
      </c>
      <c r="J38" s="24" t="s">
        <v>23</v>
      </c>
      <c r="K38" s="242">
        <v>182</v>
      </c>
      <c r="L38" s="9">
        <v>1.5</v>
      </c>
      <c r="M38" s="133">
        <v>32.15</v>
      </c>
      <c r="N38" s="132">
        <f t="shared" si="0"/>
        <v>8776.95</v>
      </c>
    </row>
    <row r="39" s="145" customFormat="1" ht="18" customHeight="1" spans="1:14">
      <c r="A39" s="156">
        <v>36</v>
      </c>
      <c r="B39" s="203" t="s">
        <v>229</v>
      </c>
      <c r="C39" s="60" t="s">
        <v>230</v>
      </c>
      <c r="D39" s="262" t="s">
        <v>231</v>
      </c>
      <c r="E39" s="205" t="s">
        <v>232</v>
      </c>
      <c r="F39" s="22" t="s">
        <v>233</v>
      </c>
      <c r="G39" s="23" t="s">
        <v>28</v>
      </c>
      <c r="H39" s="24" t="s">
        <v>234</v>
      </c>
      <c r="I39" s="22" t="s">
        <v>22</v>
      </c>
      <c r="J39" s="24" t="s">
        <v>23</v>
      </c>
      <c r="K39" s="242">
        <v>182</v>
      </c>
      <c r="L39" s="55">
        <v>1.5</v>
      </c>
      <c r="M39" s="243">
        <v>33.43</v>
      </c>
      <c r="N39" s="244">
        <f t="shared" si="0"/>
        <v>9126.39</v>
      </c>
    </row>
    <row r="40" s="145" customFormat="1" ht="18" customHeight="1" spans="1:14">
      <c r="A40" s="47">
        <v>37</v>
      </c>
      <c r="B40" s="203" t="s">
        <v>235</v>
      </c>
      <c r="C40" s="60" t="s">
        <v>236</v>
      </c>
      <c r="D40" s="262" t="s">
        <v>237</v>
      </c>
      <c r="E40" s="205" t="s">
        <v>238</v>
      </c>
      <c r="F40" s="22" t="s">
        <v>58</v>
      </c>
      <c r="G40" s="23" t="s">
        <v>97</v>
      </c>
      <c r="H40" s="24" t="s">
        <v>60</v>
      </c>
      <c r="I40" s="59" t="s">
        <v>22</v>
      </c>
      <c r="J40" s="54" t="s">
        <v>23</v>
      </c>
      <c r="K40" s="131">
        <v>182</v>
      </c>
      <c r="L40" s="55">
        <v>1.5</v>
      </c>
      <c r="M40" s="243">
        <v>32.15</v>
      </c>
      <c r="N40" s="244">
        <f t="shared" si="0"/>
        <v>8776.95</v>
      </c>
    </row>
    <row r="41" s="145" customFormat="1" ht="18" customHeight="1" spans="1:14">
      <c r="A41" s="156">
        <v>38</v>
      </c>
      <c r="B41" s="203" t="s">
        <v>239</v>
      </c>
      <c r="C41" s="60" t="s">
        <v>240</v>
      </c>
      <c r="D41" s="262" t="s">
        <v>241</v>
      </c>
      <c r="E41" s="205" t="s">
        <v>242</v>
      </c>
      <c r="F41" s="22" t="s">
        <v>233</v>
      </c>
      <c r="G41" s="23" t="s">
        <v>243</v>
      </c>
      <c r="H41" s="24" t="s">
        <v>234</v>
      </c>
      <c r="I41" s="22" t="s">
        <v>22</v>
      </c>
      <c r="J41" s="24" t="s">
        <v>23</v>
      </c>
      <c r="K41" s="242">
        <v>182</v>
      </c>
      <c r="L41" s="55">
        <v>1.5</v>
      </c>
      <c r="M41" s="243">
        <v>33.43</v>
      </c>
      <c r="N41" s="244">
        <f t="shared" si="0"/>
        <v>9126.39</v>
      </c>
    </row>
    <row r="42" s="146" customFormat="1" ht="18" customHeight="1" spans="1:14">
      <c r="A42" s="47">
        <v>39</v>
      </c>
      <c r="B42" s="204" t="s">
        <v>244</v>
      </c>
      <c r="C42" s="60" t="s">
        <v>245</v>
      </c>
      <c r="D42" s="262" t="s">
        <v>246</v>
      </c>
      <c r="E42" s="205" t="s">
        <v>247</v>
      </c>
      <c r="F42" s="22" t="s">
        <v>41</v>
      </c>
      <c r="G42" s="23" t="s">
        <v>248</v>
      </c>
      <c r="H42" s="159" t="s">
        <v>79</v>
      </c>
      <c r="I42" s="22" t="s">
        <v>22</v>
      </c>
      <c r="J42" s="159" t="s">
        <v>79</v>
      </c>
      <c r="K42" s="245">
        <v>21</v>
      </c>
      <c r="L42" s="246">
        <v>1.5</v>
      </c>
      <c r="M42" s="243">
        <v>32.15</v>
      </c>
      <c r="N42" s="247">
        <f t="shared" si="0"/>
        <v>1012.725</v>
      </c>
    </row>
    <row r="43" s="145" customFormat="1" ht="18" customHeight="1" spans="1:14">
      <c r="A43" s="156">
        <v>40</v>
      </c>
      <c r="B43" s="163" t="s">
        <v>249</v>
      </c>
      <c r="C43" s="206" t="s">
        <v>250</v>
      </c>
      <c r="D43" s="276" t="s">
        <v>251</v>
      </c>
      <c r="E43" s="208" t="s">
        <v>252</v>
      </c>
      <c r="F43" s="209" t="s">
        <v>84</v>
      </c>
      <c r="G43" s="210" t="s">
        <v>253</v>
      </c>
      <c r="H43" s="211" t="s">
        <v>86</v>
      </c>
      <c r="I43" s="22" t="s">
        <v>22</v>
      </c>
      <c r="J43" s="24" t="s">
        <v>23</v>
      </c>
      <c r="K43" s="242">
        <v>182</v>
      </c>
      <c r="L43" s="55">
        <v>1.5</v>
      </c>
      <c r="M43" s="248">
        <v>33.43</v>
      </c>
      <c r="N43" s="244">
        <f t="shared" si="0"/>
        <v>9126.39</v>
      </c>
    </row>
    <row r="44" s="145" customFormat="1" ht="18" customHeight="1" spans="1:14">
      <c r="A44" s="47">
        <v>41</v>
      </c>
      <c r="B44" s="212" t="s">
        <v>254</v>
      </c>
      <c r="C44" s="60" t="s">
        <v>255</v>
      </c>
      <c r="D44" s="262" t="s">
        <v>256</v>
      </c>
      <c r="E44" s="205" t="s">
        <v>257</v>
      </c>
      <c r="F44" s="22" t="s">
        <v>49</v>
      </c>
      <c r="G44" s="23" t="s">
        <v>50</v>
      </c>
      <c r="H44" s="24" t="s">
        <v>51</v>
      </c>
      <c r="I44" s="59" t="s">
        <v>22</v>
      </c>
      <c r="J44" s="54" t="s">
        <v>23</v>
      </c>
      <c r="K44" s="131">
        <v>182</v>
      </c>
      <c r="L44" s="55">
        <v>1.5</v>
      </c>
      <c r="M44" s="243">
        <v>38.46</v>
      </c>
      <c r="N44" s="244">
        <f t="shared" si="0"/>
        <v>10499.58</v>
      </c>
    </row>
    <row r="45" s="145" customFormat="1" ht="18" customHeight="1" spans="1:14">
      <c r="A45" s="156">
        <v>42</v>
      </c>
      <c r="B45" s="163" t="s">
        <v>258</v>
      </c>
      <c r="C45" s="213" t="s">
        <v>259</v>
      </c>
      <c r="D45" s="277" t="s">
        <v>260</v>
      </c>
      <c r="E45" s="215" t="s">
        <v>261</v>
      </c>
      <c r="F45" s="216" t="s">
        <v>201</v>
      </c>
      <c r="G45" s="217" t="s">
        <v>262</v>
      </c>
      <c r="H45" s="211" t="s">
        <v>263</v>
      </c>
      <c r="I45" s="22" t="s">
        <v>22</v>
      </c>
      <c r="J45" s="24" t="s">
        <v>23</v>
      </c>
      <c r="K45" s="242">
        <v>182</v>
      </c>
      <c r="L45" s="55">
        <v>1.5</v>
      </c>
      <c r="M45" s="248">
        <v>32.15</v>
      </c>
      <c r="N45" s="244">
        <f t="shared" si="0"/>
        <v>8776.95</v>
      </c>
    </row>
    <row r="46" ht="18" customHeight="1" spans="1:14">
      <c r="A46" s="47">
        <v>43</v>
      </c>
      <c r="B46" s="9" t="s">
        <v>264</v>
      </c>
      <c r="C46" s="68" t="s">
        <v>265</v>
      </c>
      <c r="D46" s="110" t="s">
        <v>266</v>
      </c>
      <c r="E46" s="68" t="s">
        <v>267</v>
      </c>
      <c r="F46" s="9" t="s">
        <v>268</v>
      </c>
      <c r="G46" s="9" t="s">
        <v>268</v>
      </c>
      <c r="H46" s="9" t="s">
        <v>269</v>
      </c>
      <c r="I46" s="59" t="s">
        <v>22</v>
      </c>
      <c r="J46" s="54" t="s">
        <v>23</v>
      </c>
      <c r="K46" s="131">
        <v>182</v>
      </c>
      <c r="L46" s="9">
        <v>1.5</v>
      </c>
      <c r="M46" s="133">
        <v>32.15</v>
      </c>
      <c r="N46" s="132">
        <f t="shared" si="0"/>
        <v>8776.95</v>
      </c>
    </row>
    <row r="47" s="37" customFormat="1" ht="18" customHeight="1" spans="1:14">
      <c r="A47" s="156">
        <v>44</v>
      </c>
      <c r="B47" s="218" t="s">
        <v>270</v>
      </c>
      <c r="C47" s="219" t="s">
        <v>271</v>
      </c>
      <c r="D47" s="278" t="s">
        <v>272</v>
      </c>
      <c r="E47" s="220" t="s">
        <v>273</v>
      </c>
      <c r="F47" s="59" t="s">
        <v>65</v>
      </c>
      <c r="G47" s="53" t="s">
        <v>274</v>
      </c>
      <c r="H47" s="54" t="s">
        <v>67</v>
      </c>
      <c r="I47" s="59" t="s">
        <v>22</v>
      </c>
      <c r="J47" s="54" t="s">
        <v>275</v>
      </c>
      <c r="K47" s="249">
        <v>170</v>
      </c>
      <c r="L47" s="9">
        <v>1.5</v>
      </c>
      <c r="M47" s="133">
        <v>32.15</v>
      </c>
      <c r="N47" s="132">
        <f t="shared" si="0"/>
        <v>8198.25</v>
      </c>
    </row>
    <row r="48" s="145" customFormat="1" ht="18" customHeight="1" spans="1:14">
      <c r="A48" s="47">
        <v>45</v>
      </c>
      <c r="B48" s="218" t="s">
        <v>276</v>
      </c>
      <c r="C48" s="60" t="s">
        <v>277</v>
      </c>
      <c r="D48" s="262" t="s">
        <v>278</v>
      </c>
      <c r="E48" s="221" t="s">
        <v>279</v>
      </c>
      <c r="F48" s="22" t="s">
        <v>49</v>
      </c>
      <c r="G48" s="23" t="s">
        <v>280</v>
      </c>
      <c r="H48" s="24" t="s">
        <v>51</v>
      </c>
      <c r="I48" s="59" t="s">
        <v>22</v>
      </c>
      <c r="J48" s="54" t="s">
        <v>23</v>
      </c>
      <c r="K48" s="131">
        <v>182</v>
      </c>
      <c r="L48" s="55">
        <v>1.5</v>
      </c>
      <c r="M48" s="243">
        <v>33.43</v>
      </c>
      <c r="N48" s="244">
        <f t="shared" si="0"/>
        <v>9126.39</v>
      </c>
    </row>
    <row r="49" s="145" customFormat="1" ht="18" customHeight="1" spans="1:14">
      <c r="A49" s="156">
        <v>46</v>
      </c>
      <c r="B49" s="218" t="s">
        <v>281</v>
      </c>
      <c r="C49" s="60" t="s">
        <v>282</v>
      </c>
      <c r="D49" s="262" t="s">
        <v>283</v>
      </c>
      <c r="E49" s="221" t="s">
        <v>284</v>
      </c>
      <c r="F49" s="22" t="s">
        <v>170</v>
      </c>
      <c r="G49" s="23" t="s">
        <v>285</v>
      </c>
      <c r="H49" s="24" t="s">
        <v>286</v>
      </c>
      <c r="I49" s="22" t="s">
        <v>22</v>
      </c>
      <c r="J49" s="24" t="s">
        <v>23</v>
      </c>
      <c r="K49" s="242">
        <v>182</v>
      </c>
      <c r="L49" s="55">
        <v>1.5</v>
      </c>
      <c r="M49" s="243">
        <v>32.15</v>
      </c>
      <c r="N49" s="244">
        <f t="shared" si="0"/>
        <v>8776.95</v>
      </c>
    </row>
    <row r="50" s="145" customFormat="1" ht="18" customHeight="1" spans="1:14">
      <c r="A50" s="47">
        <v>47</v>
      </c>
      <c r="B50" s="163" t="s">
        <v>287</v>
      </c>
      <c r="C50" s="222" t="s">
        <v>288</v>
      </c>
      <c r="D50" s="279" t="s">
        <v>289</v>
      </c>
      <c r="E50" s="224" t="s">
        <v>290</v>
      </c>
      <c r="F50" s="225" t="s">
        <v>201</v>
      </c>
      <c r="G50" s="226" t="s">
        <v>291</v>
      </c>
      <c r="H50" s="211" t="s">
        <v>263</v>
      </c>
      <c r="I50" s="59" t="s">
        <v>22</v>
      </c>
      <c r="J50" s="54" t="s">
        <v>23</v>
      </c>
      <c r="K50" s="131">
        <v>182</v>
      </c>
      <c r="L50" s="55">
        <v>1.5</v>
      </c>
      <c r="M50" s="248">
        <v>32.15</v>
      </c>
      <c r="N50" s="244">
        <f t="shared" si="0"/>
        <v>8776.95</v>
      </c>
    </row>
    <row r="51" s="145" customFormat="1" ht="18" customHeight="1" spans="1:14">
      <c r="A51" s="156">
        <v>48</v>
      </c>
      <c r="B51" s="116" t="s">
        <v>292</v>
      </c>
      <c r="C51" s="60" t="s">
        <v>293</v>
      </c>
      <c r="D51" s="272" t="s">
        <v>294</v>
      </c>
      <c r="E51" s="221" t="s">
        <v>295</v>
      </c>
      <c r="F51" s="22" t="s">
        <v>65</v>
      </c>
      <c r="G51" s="23" t="s">
        <v>296</v>
      </c>
      <c r="H51" s="24" t="s">
        <v>67</v>
      </c>
      <c r="I51" s="22" t="s">
        <v>22</v>
      </c>
      <c r="J51" s="24" t="s">
        <v>23</v>
      </c>
      <c r="K51" s="242">
        <v>182</v>
      </c>
      <c r="L51" s="55">
        <v>1.5</v>
      </c>
      <c r="M51" s="243">
        <v>32.15</v>
      </c>
      <c r="N51" s="244">
        <f t="shared" si="0"/>
        <v>8776.95</v>
      </c>
    </row>
    <row r="52" s="146" customFormat="1" ht="18" customHeight="1" spans="1:14">
      <c r="A52" s="47">
        <v>49</v>
      </c>
      <c r="B52" s="227" t="s">
        <v>297</v>
      </c>
      <c r="C52" s="60" t="s">
        <v>298</v>
      </c>
      <c r="D52" s="262" t="s">
        <v>299</v>
      </c>
      <c r="E52" s="221" t="s">
        <v>300</v>
      </c>
      <c r="F52" s="22" t="s">
        <v>301</v>
      </c>
      <c r="G52" s="23" t="s">
        <v>302</v>
      </c>
      <c r="H52" s="159" t="s">
        <v>303</v>
      </c>
      <c r="I52" s="22" t="s">
        <v>22</v>
      </c>
      <c r="J52" s="159" t="s">
        <v>303</v>
      </c>
      <c r="K52" s="245">
        <v>60</v>
      </c>
      <c r="L52" s="246">
        <v>1.5</v>
      </c>
      <c r="M52" s="243">
        <v>33.43</v>
      </c>
      <c r="N52" s="247">
        <f t="shared" si="0"/>
        <v>3008.7</v>
      </c>
    </row>
    <row r="53" s="146" customFormat="1" ht="18" customHeight="1" spans="1:14">
      <c r="A53" s="156">
        <v>50</v>
      </c>
      <c r="B53" s="227" t="s">
        <v>304</v>
      </c>
      <c r="C53" s="60" t="s">
        <v>305</v>
      </c>
      <c r="D53" s="262" t="s">
        <v>306</v>
      </c>
      <c r="E53" s="221" t="s">
        <v>307</v>
      </c>
      <c r="F53" s="22" t="s">
        <v>41</v>
      </c>
      <c r="G53" s="23" t="s">
        <v>308</v>
      </c>
      <c r="H53" s="159" t="s">
        <v>79</v>
      </c>
      <c r="I53" s="22" t="s">
        <v>22</v>
      </c>
      <c r="J53" s="159" t="s">
        <v>79</v>
      </c>
      <c r="K53" s="250">
        <v>21</v>
      </c>
      <c r="L53" s="246">
        <v>1.5</v>
      </c>
      <c r="M53" s="243">
        <v>32.15</v>
      </c>
      <c r="N53" s="247">
        <f t="shared" si="0"/>
        <v>1012.725</v>
      </c>
    </row>
    <row r="54" s="145" customFormat="1" ht="18" customHeight="1" spans="1:14">
      <c r="A54" s="47">
        <v>51</v>
      </c>
      <c r="B54" s="116" t="s">
        <v>309</v>
      </c>
      <c r="C54" s="60" t="s">
        <v>310</v>
      </c>
      <c r="D54" s="262" t="s">
        <v>311</v>
      </c>
      <c r="E54" s="221" t="s">
        <v>312</v>
      </c>
      <c r="F54" s="22" t="s">
        <v>49</v>
      </c>
      <c r="G54" s="23" t="s">
        <v>149</v>
      </c>
      <c r="H54" s="24" t="s">
        <v>51</v>
      </c>
      <c r="I54" s="59" t="s">
        <v>22</v>
      </c>
      <c r="J54" s="54" t="s">
        <v>23</v>
      </c>
      <c r="K54" s="131">
        <v>182</v>
      </c>
      <c r="L54" s="55">
        <v>1.5</v>
      </c>
      <c r="M54" s="243">
        <v>33.43</v>
      </c>
      <c r="N54" s="244">
        <f t="shared" si="0"/>
        <v>9126.39</v>
      </c>
    </row>
    <row r="55" s="145" customFormat="1" ht="18" customHeight="1" spans="1:14">
      <c r="A55" s="156">
        <v>52</v>
      </c>
      <c r="B55" s="116" t="s">
        <v>313</v>
      </c>
      <c r="C55" s="60" t="s">
        <v>314</v>
      </c>
      <c r="D55" s="262" t="s">
        <v>315</v>
      </c>
      <c r="E55" s="221" t="s">
        <v>316</v>
      </c>
      <c r="F55" s="22" t="s">
        <v>136</v>
      </c>
      <c r="G55" s="23" t="s">
        <v>317</v>
      </c>
      <c r="H55" s="24" t="s">
        <v>138</v>
      </c>
      <c r="I55" s="22" t="s">
        <v>22</v>
      </c>
      <c r="J55" s="24" t="s">
        <v>23</v>
      </c>
      <c r="K55" s="242">
        <v>182</v>
      </c>
      <c r="L55" s="55">
        <v>1.5</v>
      </c>
      <c r="M55" s="243">
        <v>32.15</v>
      </c>
      <c r="N55" s="244">
        <f t="shared" si="0"/>
        <v>8776.95</v>
      </c>
    </row>
    <row r="56" s="145" customFormat="1" ht="18" customHeight="1" spans="1:14">
      <c r="A56" s="47">
        <v>53</v>
      </c>
      <c r="B56" s="116" t="s">
        <v>318</v>
      </c>
      <c r="C56" s="60" t="s">
        <v>319</v>
      </c>
      <c r="D56" s="262" t="s">
        <v>320</v>
      </c>
      <c r="E56" s="228" t="s">
        <v>321</v>
      </c>
      <c r="F56" s="22" t="s">
        <v>49</v>
      </c>
      <c r="G56" s="23" t="s">
        <v>322</v>
      </c>
      <c r="H56" s="24" t="s">
        <v>51</v>
      </c>
      <c r="I56" s="59" t="s">
        <v>22</v>
      </c>
      <c r="J56" s="54" t="s">
        <v>23</v>
      </c>
      <c r="K56" s="131">
        <v>182</v>
      </c>
      <c r="L56" s="55">
        <v>1.5</v>
      </c>
      <c r="M56" s="243">
        <v>33.43</v>
      </c>
      <c r="N56" s="244">
        <f t="shared" si="0"/>
        <v>9126.39</v>
      </c>
    </row>
    <row r="57" s="37" customFormat="1" ht="18" customHeight="1" spans="1:14">
      <c r="A57" s="156">
        <v>54</v>
      </c>
      <c r="B57" s="116" t="s">
        <v>323</v>
      </c>
      <c r="C57" s="68" t="s">
        <v>324</v>
      </c>
      <c r="D57" s="117" t="s">
        <v>325</v>
      </c>
      <c r="E57" s="68" t="s">
        <v>326</v>
      </c>
      <c r="F57" s="59" t="s">
        <v>327</v>
      </c>
      <c r="G57" s="53" t="s">
        <v>327</v>
      </c>
      <c r="H57" s="54" t="s">
        <v>328</v>
      </c>
      <c r="I57" s="59" t="s">
        <v>22</v>
      </c>
      <c r="J57" s="54" t="s">
        <v>23</v>
      </c>
      <c r="K57" s="131">
        <v>182</v>
      </c>
      <c r="L57" s="9">
        <v>1.5</v>
      </c>
      <c r="M57" s="133">
        <v>33.43</v>
      </c>
      <c r="N57" s="132">
        <f t="shared" si="0"/>
        <v>9126.39</v>
      </c>
    </row>
    <row r="58" s="145" customFormat="1" ht="18" customHeight="1" spans="1:14">
      <c r="A58" s="47">
        <v>55</v>
      </c>
      <c r="B58" s="116" t="s">
        <v>329</v>
      </c>
      <c r="C58" s="60" t="s">
        <v>330</v>
      </c>
      <c r="D58" s="262" t="s">
        <v>331</v>
      </c>
      <c r="E58" s="229" t="s">
        <v>332</v>
      </c>
      <c r="F58" s="22" t="s">
        <v>233</v>
      </c>
      <c r="G58" s="23" t="s">
        <v>42</v>
      </c>
      <c r="H58" s="24" t="s">
        <v>333</v>
      </c>
      <c r="I58" s="22" t="s">
        <v>22</v>
      </c>
      <c r="J58" s="24" t="s">
        <v>23</v>
      </c>
      <c r="K58" s="242">
        <v>182</v>
      </c>
      <c r="L58" s="55">
        <v>1.5</v>
      </c>
      <c r="M58" s="243">
        <v>33.43</v>
      </c>
      <c r="N58" s="244">
        <f t="shared" si="0"/>
        <v>9126.39</v>
      </c>
    </row>
    <row r="59" s="145" customFormat="1" ht="18" customHeight="1" spans="1:14">
      <c r="A59" s="156">
        <v>56</v>
      </c>
      <c r="B59" s="163" t="s">
        <v>334</v>
      </c>
      <c r="C59" s="230" t="s">
        <v>335</v>
      </c>
      <c r="D59" s="280" t="s">
        <v>336</v>
      </c>
      <c r="E59" s="232" t="s">
        <v>337</v>
      </c>
      <c r="F59" s="233" t="s">
        <v>84</v>
      </c>
      <c r="G59" s="234" t="s">
        <v>253</v>
      </c>
      <c r="H59" s="211" t="s">
        <v>338</v>
      </c>
      <c r="I59" s="59" t="s">
        <v>22</v>
      </c>
      <c r="J59" s="54" t="s">
        <v>23</v>
      </c>
      <c r="K59" s="131">
        <v>182</v>
      </c>
      <c r="L59" s="55">
        <v>1.5</v>
      </c>
      <c r="M59" s="248">
        <v>33.43</v>
      </c>
      <c r="N59" s="244">
        <f t="shared" si="0"/>
        <v>9126.39</v>
      </c>
    </row>
    <row r="60" s="37" customFormat="1" ht="18" customHeight="1" spans="1:14">
      <c r="A60" s="47">
        <v>57</v>
      </c>
      <c r="B60" s="123" t="s">
        <v>339</v>
      </c>
      <c r="C60" s="68" t="s">
        <v>340</v>
      </c>
      <c r="D60" s="267" t="s">
        <v>341</v>
      </c>
      <c r="E60" s="68" t="s">
        <v>342</v>
      </c>
      <c r="F60" s="59" t="s">
        <v>327</v>
      </c>
      <c r="G60" s="53" t="s">
        <v>327</v>
      </c>
      <c r="H60" s="54" t="s">
        <v>328</v>
      </c>
      <c r="I60" s="22" t="s">
        <v>22</v>
      </c>
      <c r="J60" s="24" t="s">
        <v>23</v>
      </c>
      <c r="K60" s="242">
        <v>182</v>
      </c>
      <c r="L60" s="9">
        <v>1.5</v>
      </c>
      <c r="M60" s="133">
        <v>38.46</v>
      </c>
      <c r="N60" s="132">
        <f t="shared" si="0"/>
        <v>10499.58</v>
      </c>
    </row>
    <row r="61" s="37" customFormat="1" ht="18" customHeight="1" spans="1:14">
      <c r="A61" s="156">
        <v>58</v>
      </c>
      <c r="B61" s="9" t="s">
        <v>343</v>
      </c>
      <c r="C61" s="68" t="s">
        <v>344</v>
      </c>
      <c r="D61" s="267" t="s">
        <v>345</v>
      </c>
      <c r="E61" s="68" t="s">
        <v>346</v>
      </c>
      <c r="F61" s="9" t="s">
        <v>347</v>
      </c>
      <c r="G61" s="9" t="s">
        <v>347</v>
      </c>
      <c r="H61" s="9" t="s">
        <v>348</v>
      </c>
      <c r="I61" s="59" t="s">
        <v>22</v>
      </c>
      <c r="J61" s="54" t="s">
        <v>23</v>
      </c>
      <c r="K61" s="131">
        <v>182</v>
      </c>
      <c r="L61" s="9">
        <v>1.5</v>
      </c>
      <c r="M61" s="133">
        <v>35.8</v>
      </c>
      <c r="N61" s="132">
        <f t="shared" si="0"/>
        <v>9773.4</v>
      </c>
    </row>
    <row r="62" s="145" customFormat="1" ht="18" customHeight="1" spans="1:14">
      <c r="A62" s="47">
        <v>59</v>
      </c>
      <c r="B62" s="123" t="s">
        <v>349</v>
      </c>
      <c r="C62" s="60" t="s">
        <v>350</v>
      </c>
      <c r="D62" s="262" t="s">
        <v>351</v>
      </c>
      <c r="E62" s="235" t="s">
        <v>352</v>
      </c>
      <c r="F62" s="22" t="s">
        <v>58</v>
      </c>
      <c r="G62" s="23" t="s">
        <v>353</v>
      </c>
      <c r="H62" s="24" t="s">
        <v>60</v>
      </c>
      <c r="I62" s="59" t="s">
        <v>22</v>
      </c>
      <c r="J62" s="54" t="s">
        <v>23</v>
      </c>
      <c r="K62" s="131">
        <v>182</v>
      </c>
      <c r="L62" s="55">
        <v>1.5</v>
      </c>
      <c r="M62" s="243">
        <v>28.1</v>
      </c>
      <c r="N62" s="244">
        <f t="shared" si="0"/>
        <v>7671.3</v>
      </c>
    </row>
    <row r="63" s="145" customFormat="1" ht="18" customHeight="1" spans="1:14">
      <c r="A63" s="156">
        <v>60</v>
      </c>
      <c r="B63" s="163" t="s">
        <v>354</v>
      </c>
      <c r="C63" s="236" t="s">
        <v>355</v>
      </c>
      <c r="D63" s="281" t="s">
        <v>356</v>
      </c>
      <c r="E63" s="238" t="s">
        <v>357</v>
      </c>
      <c r="F63" s="239" t="s">
        <v>190</v>
      </c>
      <c r="G63" s="240" t="s">
        <v>358</v>
      </c>
      <c r="H63" s="211" t="s">
        <v>192</v>
      </c>
      <c r="I63" s="22" t="s">
        <v>22</v>
      </c>
      <c r="J63" s="24" t="s">
        <v>23</v>
      </c>
      <c r="K63" s="242">
        <v>182</v>
      </c>
      <c r="L63" s="55">
        <v>1.5</v>
      </c>
      <c r="M63" s="248">
        <v>28.87</v>
      </c>
      <c r="N63" s="244">
        <f t="shared" si="0"/>
        <v>7881.51</v>
      </c>
    </row>
    <row r="64" s="145" customFormat="1" ht="18" customHeight="1" spans="1:14">
      <c r="A64" s="47">
        <v>61</v>
      </c>
      <c r="B64" s="139" t="s">
        <v>359</v>
      </c>
      <c r="C64" s="60" t="s">
        <v>360</v>
      </c>
      <c r="D64" s="262" t="s">
        <v>361</v>
      </c>
      <c r="E64" s="235" t="s">
        <v>362</v>
      </c>
      <c r="F64" s="22" t="s">
        <v>49</v>
      </c>
      <c r="G64" s="23" t="s">
        <v>363</v>
      </c>
      <c r="H64" s="24" t="s">
        <v>51</v>
      </c>
      <c r="I64" s="59" t="s">
        <v>22</v>
      </c>
      <c r="J64" s="54" t="s">
        <v>23</v>
      </c>
      <c r="K64" s="131">
        <v>182</v>
      </c>
      <c r="L64" s="55">
        <v>1.5</v>
      </c>
      <c r="M64" s="243">
        <v>28.1</v>
      </c>
      <c r="N64" s="244">
        <f t="shared" si="0"/>
        <v>7671.3</v>
      </c>
    </row>
    <row r="65" s="37" customFormat="1" ht="18" customHeight="1" spans="1:14">
      <c r="A65" s="156">
        <v>62</v>
      </c>
      <c r="B65" s="9" t="s">
        <v>364</v>
      </c>
      <c r="C65" s="68" t="s">
        <v>365</v>
      </c>
      <c r="D65" s="68" t="s">
        <v>366</v>
      </c>
      <c r="E65" s="68" t="s">
        <v>367</v>
      </c>
      <c r="F65" s="9" t="s">
        <v>347</v>
      </c>
      <c r="G65" s="9" t="s">
        <v>347</v>
      </c>
      <c r="H65" s="9" t="s">
        <v>348</v>
      </c>
      <c r="I65" s="22" t="s">
        <v>22</v>
      </c>
      <c r="J65" s="24" t="s">
        <v>23</v>
      </c>
      <c r="K65" s="242">
        <v>182</v>
      </c>
      <c r="L65" s="9">
        <v>1.5</v>
      </c>
      <c r="M65" s="133">
        <v>28.87</v>
      </c>
      <c r="N65" s="132">
        <f t="shared" si="0"/>
        <v>7881.51</v>
      </c>
    </row>
    <row r="66" s="145" customFormat="1" ht="18" customHeight="1" spans="1:14">
      <c r="A66" s="47">
        <v>63</v>
      </c>
      <c r="B66" s="139" t="s">
        <v>368</v>
      </c>
      <c r="C66" s="60" t="s">
        <v>369</v>
      </c>
      <c r="D66" s="272" t="s">
        <v>370</v>
      </c>
      <c r="E66" s="235" t="s">
        <v>371</v>
      </c>
      <c r="F66" s="22" t="s">
        <v>372</v>
      </c>
      <c r="G66" s="23" t="s">
        <v>65</v>
      </c>
      <c r="H66" s="24" t="s">
        <v>373</v>
      </c>
      <c r="I66" s="59" t="s">
        <v>22</v>
      </c>
      <c r="J66" s="54" t="s">
        <v>23</v>
      </c>
      <c r="K66" s="131">
        <v>182</v>
      </c>
      <c r="L66" s="55">
        <v>1.5</v>
      </c>
      <c r="M66" s="243">
        <v>28.1</v>
      </c>
      <c r="N66" s="244">
        <f t="shared" si="0"/>
        <v>7671.3</v>
      </c>
    </row>
    <row r="67" s="145" customFormat="1" ht="18" customHeight="1" spans="1:14">
      <c r="A67" s="156">
        <v>64</v>
      </c>
      <c r="B67" s="139" t="s">
        <v>374</v>
      </c>
      <c r="C67" s="60" t="s">
        <v>375</v>
      </c>
      <c r="D67" s="262" t="s">
        <v>376</v>
      </c>
      <c r="E67" s="235" t="s">
        <v>377</v>
      </c>
      <c r="F67" s="22" t="s">
        <v>41</v>
      </c>
      <c r="G67" s="23" t="s">
        <v>213</v>
      </c>
      <c r="H67" s="24" t="s">
        <v>43</v>
      </c>
      <c r="I67" s="22" t="s">
        <v>22</v>
      </c>
      <c r="J67" s="24" t="s">
        <v>23</v>
      </c>
      <c r="K67" s="242">
        <v>182</v>
      </c>
      <c r="L67" s="55">
        <v>1.5</v>
      </c>
      <c r="M67" s="243">
        <v>28.87</v>
      </c>
      <c r="N67" s="244">
        <f t="shared" si="0"/>
        <v>7881.51</v>
      </c>
    </row>
    <row r="68" s="145" customFormat="1" ht="18" customHeight="1" spans="1:14">
      <c r="A68" s="47">
        <v>65</v>
      </c>
      <c r="B68" s="139" t="s">
        <v>378</v>
      </c>
      <c r="C68" s="60" t="s">
        <v>379</v>
      </c>
      <c r="D68" s="262" t="s">
        <v>380</v>
      </c>
      <c r="E68" s="235" t="s">
        <v>381</v>
      </c>
      <c r="F68" s="22" t="s">
        <v>382</v>
      </c>
      <c r="G68" s="23" t="s">
        <v>296</v>
      </c>
      <c r="H68" s="24" t="s">
        <v>383</v>
      </c>
      <c r="I68" s="22" t="s">
        <v>22</v>
      </c>
      <c r="J68" s="24" t="s">
        <v>23</v>
      </c>
      <c r="K68" s="242">
        <v>182</v>
      </c>
      <c r="L68" s="55">
        <v>1.5</v>
      </c>
      <c r="M68" s="243">
        <v>28.87</v>
      </c>
      <c r="N68" s="244">
        <f t="shared" si="0"/>
        <v>7881.51</v>
      </c>
    </row>
    <row r="69" s="145" customFormat="1" ht="18" customHeight="1" spans="1:14">
      <c r="A69" s="156">
        <v>66</v>
      </c>
      <c r="B69" s="139" t="s">
        <v>384</v>
      </c>
      <c r="C69" s="60" t="s">
        <v>385</v>
      </c>
      <c r="D69" s="262" t="s">
        <v>386</v>
      </c>
      <c r="E69" s="235" t="s">
        <v>387</v>
      </c>
      <c r="F69" s="22" t="s">
        <v>372</v>
      </c>
      <c r="G69" s="23" t="s">
        <v>65</v>
      </c>
      <c r="H69" s="24" t="s">
        <v>373</v>
      </c>
      <c r="I69" s="59" t="s">
        <v>22</v>
      </c>
      <c r="J69" s="54" t="s">
        <v>23</v>
      </c>
      <c r="K69" s="131">
        <v>182</v>
      </c>
      <c r="L69" s="55">
        <v>1.5</v>
      </c>
      <c r="M69" s="243">
        <v>28.1</v>
      </c>
      <c r="N69" s="244">
        <f t="shared" ref="N69:N94" si="1">K69*L69*M69</f>
        <v>7671.3</v>
      </c>
    </row>
    <row r="70" s="145" customFormat="1" ht="18" customHeight="1" spans="1:14">
      <c r="A70" s="47">
        <v>67</v>
      </c>
      <c r="B70" s="139" t="s">
        <v>388</v>
      </c>
      <c r="C70" s="60" t="s">
        <v>389</v>
      </c>
      <c r="D70" s="262" t="s">
        <v>390</v>
      </c>
      <c r="E70" s="21" t="s">
        <v>391</v>
      </c>
      <c r="F70" s="22" t="s">
        <v>233</v>
      </c>
      <c r="G70" s="23" t="s">
        <v>29</v>
      </c>
      <c r="H70" s="24" t="s">
        <v>234</v>
      </c>
      <c r="I70" s="59" t="s">
        <v>22</v>
      </c>
      <c r="J70" s="54" t="s">
        <v>23</v>
      </c>
      <c r="K70" s="131">
        <v>182</v>
      </c>
      <c r="L70" s="55">
        <v>1.5</v>
      </c>
      <c r="M70" s="243">
        <v>28.1</v>
      </c>
      <c r="N70" s="244">
        <f t="shared" si="1"/>
        <v>7671.3</v>
      </c>
    </row>
    <row r="71" s="145" customFormat="1" ht="18" customHeight="1" spans="1:14">
      <c r="A71" s="156">
        <v>68</v>
      </c>
      <c r="B71" s="139" t="s">
        <v>392</v>
      </c>
      <c r="C71" s="60" t="s">
        <v>393</v>
      </c>
      <c r="D71" s="262" t="s">
        <v>394</v>
      </c>
      <c r="E71" s="21" t="s">
        <v>395</v>
      </c>
      <c r="F71" s="22" t="s">
        <v>49</v>
      </c>
      <c r="G71" s="23" t="s">
        <v>396</v>
      </c>
      <c r="H71" s="24" t="s">
        <v>51</v>
      </c>
      <c r="I71" s="22" t="s">
        <v>22</v>
      </c>
      <c r="J71" s="24" t="s">
        <v>23</v>
      </c>
      <c r="K71" s="242">
        <v>182</v>
      </c>
      <c r="L71" s="55">
        <v>1.5</v>
      </c>
      <c r="M71" s="243">
        <v>28.1</v>
      </c>
      <c r="N71" s="244">
        <f t="shared" si="1"/>
        <v>7671.3</v>
      </c>
    </row>
    <row r="72" s="145" customFormat="1" ht="18" customHeight="1" spans="1:14">
      <c r="A72" s="47">
        <v>69</v>
      </c>
      <c r="B72" s="139" t="s">
        <v>397</v>
      </c>
      <c r="C72" s="60" t="s">
        <v>398</v>
      </c>
      <c r="D72" s="272" t="s">
        <v>399</v>
      </c>
      <c r="E72" s="21" t="s">
        <v>400</v>
      </c>
      <c r="F72" s="22" t="s">
        <v>401</v>
      </c>
      <c r="G72" s="23" t="s">
        <v>65</v>
      </c>
      <c r="H72" s="24" t="s">
        <v>402</v>
      </c>
      <c r="I72" s="59" t="s">
        <v>22</v>
      </c>
      <c r="J72" s="54" t="s">
        <v>23</v>
      </c>
      <c r="K72" s="131">
        <v>182</v>
      </c>
      <c r="L72" s="55">
        <v>1.5</v>
      </c>
      <c r="M72" s="243">
        <v>28.1</v>
      </c>
      <c r="N72" s="244">
        <f t="shared" si="1"/>
        <v>7671.3</v>
      </c>
    </row>
    <row r="73" s="145" customFormat="1" ht="18" customHeight="1" spans="1:14">
      <c r="A73" s="156">
        <v>70</v>
      </c>
      <c r="B73" s="55" t="s">
        <v>403</v>
      </c>
      <c r="C73" s="55" t="s">
        <v>404</v>
      </c>
      <c r="D73" s="282" t="s">
        <v>405</v>
      </c>
      <c r="E73" s="55" t="s">
        <v>406</v>
      </c>
      <c r="F73" s="252" t="s">
        <v>407</v>
      </c>
      <c r="G73" s="55" t="s">
        <v>408</v>
      </c>
      <c r="H73" s="55" t="s">
        <v>409</v>
      </c>
      <c r="I73" s="22" t="s">
        <v>22</v>
      </c>
      <c r="J73" s="24" t="s">
        <v>23</v>
      </c>
      <c r="K73" s="242">
        <v>182</v>
      </c>
      <c r="L73" s="55">
        <v>1.5</v>
      </c>
      <c r="M73" s="258">
        <v>28.87</v>
      </c>
      <c r="N73" s="259">
        <f t="shared" si="1"/>
        <v>7881.51</v>
      </c>
    </row>
    <row r="74" s="145" customFormat="1" ht="18" customHeight="1" spans="1:14">
      <c r="A74" s="47">
        <v>71</v>
      </c>
      <c r="B74" s="139" t="s">
        <v>410</v>
      </c>
      <c r="C74" s="60" t="s">
        <v>411</v>
      </c>
      <c r="D74" s="262" t="s">
        <v>412</v>
      </c>
      <c r="E74" s="253" t="s">
        <v>413</v>
      </c>
      <c r="F74" s="22" t="s">
        <v>136</v>
      </c>
      <c r="G74" s="23" t="s">
        <v>274</v>
      </c>
      <c r="H74" s="24" t="s">
        <v>138</v>
      </c>
      <c r="I74" s="59" t="s">
        <v>22</v>
      </c>
      <c r="J74" s="54" t="s">
        <v>23</v>
      </c>
      <c r="K74" s="131">
        <v>182</v>
      </c>
      <c r="L74" s="55">
        <v>1.5</v>
      </c>
      <c r="M74" s="243">
        <v>28.1</v>
      </c>
      <c r="N74" s="244">
        <f t="shared" si="1"/>
        <v>7671.3</v>
      </c>
    </row>
    <row r="75" s="145" customFormat="1" ht="18" customHeight="1" spans="1:14">
      <c r="A75" s="156">
        <v>72</v>
      </c>
      <c r="B75" s="139" t="s">
        <v>414</v>
      </c>
      <c r="C75" s="60" t="s">
        <v>415</v>
      </c>
      <c r="D75" s="262" t="s">
        <v>416</v>
      </c>
      <c r="E75" s="253" t="s">
        <v>417</v>
      </c>
      <c r="F75" s="22" t="s">
        <v>372</v>
      </c>
      <c r="G75" s="23" t="s">
        <v>65</v>
      </c>
      <c r="H75" s="24" t="s">
        <v>373</v>
      </c>
      <c r="I75" s="22" t="s">
        <v>22</v>
      </c>
      <c r="J75" s="24" t="s">
        <v>23</v>
      </c>
      <c r="K75" s="242">
        <v>182</v>
      </c>
      <c r="L75" s="55">
        <v>1.5</v>
      </c>
      <c r="M75" s="243">
        <v>28.87</v>
      </c>
      <c r="N75" s="244">
        <f t="shared" si="1"/>
        <v>7881.51</v>
      </c>
    </row>
    <row r="76" s="37" customFormat="1" ht="18" customHeight="1" spans="1:14">
      <c r="A76" s="47">
        <v>73</v>
      </c>
      <c r="B76" s="139" t="s">
        <v>418</v>
      </c>
      <c r="C76" s="68" t="s">
        <v>419</v>
      </c>
      <c r="D76" s="263" t="s">
        <v>420</v>
      </c>
      <c r="E76" s="68" t="s">
        <v>421</v>
      </c>
      <c r="F76" s="59" t="s">
        <v>422</v>
      </c>
      <c r="G76" s="53" t="s">
        <v>422</v>
      </c>
      <c r="H76" s="54" t="s">
        <v>423</v>
      </c>
      <c r="I76" s="59" t="s">
        <v>22</v>
      </c>
      <c r="J76" s="54" t="s">
        <v>23</v>
      </c>
      <c r="K76" s="131">
        <v>182</v>
      </c>
      <c r="L76" s="9">
        <v>1.5</v>
      </c>
      <c r="M76" s="133">
        <v>28.1</v>
      </c>
      <c r="N76" s="132">
        <f t="shared" si="1"/>
        <v>7671.3</v>
      </c>
    </row>
    <row r="77" s="145" customFormat="1" ht="18" customHeight="1" spans="1:14">
      <c r="A77" s="156">
        <v>74</v>
      </c>
      <c r="B77" s="139" t="s">
        <v>424</v>
      </c>
      <c r="C77" s="60" t="s">
        <v>425</v>
      </c>
      <c r="D77" s="262" t="s">
        <v>426</v>
      </c>
      <c r="E77" s="253" t="s">
        <v>427</v>
      </c>
      <c r="F77" s="22" t="s">
        <v>301</v>
      </c>
      <c r="G77" s="23" t="s">
        <v>302</v>
      </c>
      <c r="H77" s="24" t="s">
        <v>428</v>
      </c>
      <c r="I77" s="22" t="s">
        <v>22</v>
      </c>
      <c r="J77" s="24" t="s">
        <v>23</v>
      </c>
      <c r="K77" s="242">
        <v>182</v>
      </c>
      <c r="L77" s="55">
        <v>1.5</v>
      </c>
      <c r="M77" s="243">
        <v>28.87</v>
      </c>
      <c r="N77" s="244">
        <f t="shared" si="1"/>
        <v>7881.51</v>
      </c>
    </row>
    <row r="78" s="145" customFormat="1" ht="18" customHeight="1" spans="1:14">
      <c r="A78" s="47">
        <v>75</v>
      </c>
      <c r="B78" s="139" t="s">
        <v>429</v>
      </c>
      <c r="C78" s="60" t="s">
        <v>430</v>
      </c>
      <c r="D78" s="262" t="s">
        <v>431</v>
      </c>
      <c r="E78" s="253" t="s">
        <v>432</v>
      </c>
      <c r="F78" s="22" t="s">
        <v>49</v>
      </c>
      <c r="G78" s="23" t="s">
        <v>280</v>
      </c>
      <c r="H78" s="24" t="s">
        <v>51</v>
      </c>
      <c r="I78" s="59" t="s">
        <v>22</v>
      </c>
      <c r="J78" s="54" t="s">
        <v>23</v>
      </c>
      <c r="K78" s="131">
        <v>182</v>
      </c>
      <c r="L78" s="55">
        <v>1.5</v>
      </c>
      <c r="M78" s="243">
        <v>28.1</v>
      </c>
      <c r="N78" s="244">
        <f t="shared" si="1"/>
        <v>7671.3</v>
      </c>
    </row>
    <row r="79" s="145" customFormat="1" ht="18" customHeight="1" spans="1:14">
      <c r="A79" s="156">
        <v>76</v>
      </c>
      <c r="B79" s="55" t="s">
        <v>433</v>
      </c>
      <c r="C79" s="55" t="s">
        <v>434</v>
      </c>
      <c r="D79" s="282" t="s">
        <v>435</v>
      </c>
      <c r="E79" s="55" t="s">
        <v>436</v>
      </c>
      <c r="F79" s="254" t="s">
        <v>437</v>
      </c>
      <c r="G79" s="55" t="s">
        <v>438</v>
      </c>
      <c r="H79" s="55" t="s">
        <v>439</v>
      </c>
      <c r="I79" s="22" t="s">
        <v>22</v>
      </c>
      <c r="J79" s="24" t="s">
        <v>23</v>
      </c>
      <c r="K79" s="242">
        <v>182</v>
      </c>
      <c r="L79" s="55">
        <v>1.5</v>
      </c>
      <c r="M79" s="55">
        <v>28.1</v>
      </c>
      <c r="N79" s="259">
        <f t="shared" si="1"/>
        <v>7671.3</v>
      </c>
    </row>
    <row r="80" s="145" customFormat="1" ht="18" customHeight="1" spans="1:14">
      <c r="A80" s="47">
        <v>77</v>
      </c>
      <c r="B80" s="139" t="s">
        <v>440</v>
      </c>
      <c r="C80" s="60" t="s">
        <v>441</v>
      </c>
      <c r="D80" s="262" t="s">
        <v>442</v>
      </c>
      <c r="E80" s="253" t="s">
        <v>443</v>
      </c>
      <c r="F80" s="22" t="s">
        <v>41</v>
      </c>
      <c r="G80" s="23" t="s">
        <v>444</v>
      </c>
      <c r="H80" s="24" t="s">
        <v>43</v>
      </c>
      <c r="I80" s="59" t="s">
        <v>22</v>
      </c>
      <c r="J80" s="54" t="s">
        <v>23</v>
      </c>
      <c r="K80" s="131">
        <v>182</v>
      </c>
      <c r="L80" s="55">
        <v>1.5</v>
      </c>
      <c r="M80" s="243">
        <v>28.87</v>
      </c>
      <c r="N80" s="244">
        <f t="shared" si="1"/>
        <v>7881.51</v>
      </c>
    </row>
    <row r="81" s="37" customFormat="1" ht="18" customHeight="1" spans="1:14">
      <c r="A81" s="156">
        <v>78</v>
      </c>
      <c r="B81" s="139" t="s">
        <v>445</v>
      </c>
      <c r="C81" s="68" t="s">
        <v>446</v>
      </c>
      <c r="D81" s="283" t="s">
        <v>447</v>
      </c>
      <c r="E81" s="68" t="s">
        <v>448</v>
      </c>
      <c r="F81" s="59" t="s">
        <v>327</v>
      </c>
      <c r="G81" s="53" t="s">
        <v>327</v>
      </c>
      <c r="H81" s="54" t="s">
        <v>328</v>
      </c>
      <c r="I81" s="59" t="s">
        <v>22</v>
      </c>
      <c r="J81" s="54" t="s">
        <v>23</v>
      </c>
      <c r="K81" s="131">
        <v>182</v>
      </c>
      <c r="L81" s="9">
        <v>1.5</v>
      </c>
      <c r="M81" s="133">
        <v>28.1</v>
      </c>
      <c r="N81" s="132">
        <f t="shared" si="1"/>
        <v>7671.3</v>
      </c>
    </row>
    <row r="82" s="145" customFormat="1" ht="18" customHeight="1" spans="1:14">
      <c r="A82" s="47">
        <v>79</v>
      </c>
      <c r="B82" s="139" t="s">
        <v>449</v>
      </c>
      <c r="C82" s="60" t="s">
        <v>450</v>
      </c>
      <c r="D82" s="262" t="s">
        <v>451</v>
      </c>
      <c r="E82" s="256" t="s">
        <v>452</v>
      </c>
      <c r="F82" s="22" t="s">
        <v>372</v>
      </c>
      <c r="G82" s="23" t="s">
        <v>453</v>
      </c>
      <c r="H82" s="24" t="s">
        <v>373</v>
      </c>
      <c r="I82" s="22" t="s">
        <v>22</v>
      </c>
      <c r="J82" s="24" t="s">
        <v>23</v>
      </c>
      <c r="K82" s="242">
        <v>182</v>
      </c>
      <c r="L82" s="55">
        <v>1.5</v>
      </c>
      <c r="M82" s="243">
        <v>28.87</v>
      </c>
      <c r="N82" s="244">
        <f t="shared" si="1"/>
        <v>7881.51</v>
      </c>
    </row>
    <row r="83" s="145" customFormat="1" ht="18" customHeight="1" spans="1:14">
      <c r="A83" s="156">
        <v>80</v>
      </c>
      <c r="B83" s="139" t="s">
        <v>454</v>
      </c>
      <c r="C83" s="60" t="s">
        <v>455</v>
      </c>
      <c r="D83" s="262" t="s">
        <v>456</v>
      </c>
      <c r="E83" s="256" t="s">
        <v>457</v>
      </c>
      <c r="F83" s="22" t="s">
        <v>41</v>
      </c>
      <c r="G83" s="23" t="s">
        <v>213</v>
      </c>
      <c r="H83" s="24" t="s">
        <v>43</v>
      </c>
      <c r="I83" s="59" t="s">
        <v>22</v>
      </c>
      <c r="J83" s="54" t="s">
        <v>23</v>
      </c>
      <c r="K83" s="131">
        <v>182</v>
      </c>
      <c r="L83" s="55">
        <v>1.5</v>
      </c>
      <c r="M83" s="243">
        <v>28.1</v>
      </c>
      <c r="N83" s="244">
        <f t="shared" si="1"/>
        <v>7671.3</v>
      </c>
    </row>
    <row r="84" s="145" customFormat="1" ht="18" customHeight="1" spans="1:14">
      <c r="A84" s="47">
        <v>81</v>
      </c>
      <c r="B84" s="139" t="s">
        <v>458</v>
      </c>
      <c r="C84" s="60" t="s">
        <v>459</v>
      </c>
      <c r="D84" s="262" t="s">
        <v>460</v>
      </c>
      <c r="E84" s="256" t="s">
        <v>461</v>
      </c>
      <c r="F84" s="22" t="s">
        <v>177</v>
      </c>
      <c r="G84" s="23" t="s">
        <v>462</v>
      </c>
      <c r="H84" s="24" t="s">
        <v>179</v>
      </c>
      <c r="I84" s="22" t="s">
        <v>22</v>
      </c>
      <c r="J84" s="24" t="s">
        <v>23</v>
      </c>
      <c r="K84" s="242">
        <v>182</v>
      </c>
      <c r="L84" s="55">
        <v>1.5</v>
      </c>
      <c r="M84" s="243">
        <v>28.1</v>
      </c>
      <c r="N84" s="244">
        <f t="shared" si="1"/>
        <v>7671.3</v>
      </c>
    </row>
    <row r="85" s="145" customFormat="1" ht="18" customHeight="1" spans="1:14">
      <c r="A85" s="156">
        <v>82</v>
      </c>
      <c r="B85" s="139" t="s">
        <v>463</v>
      </c>
      <c r="C85" s="55" t="s">
        <v>464</v>
      </c>
      <c r="D85" s="262" t="s">
        <v>465</v>
      </c>
      <c r="E85" s="55" t="s">
        <v>466</v>
      </c>
      <c r="F85" s="55" t="s">
        <v>467</v>
      </c>
      <c r="G85" s="55" t="s">
        <v>468</v>
      </c>
      <c r="H85" s="55" t="s">
        <v>469</v>
      </c>
      <c r="I85" s="55" t="s">
        <v>467</v>
      </c>
      <c r="J85" s="55" t="s">
        <v>53</v>
      </c>
      <c r="K85" s="55">
        <v>180</v>
      </c>
      <c r="L85" s="55">
        <v>1.5</v>
      </c>
      <c r="M85" s="55">
        <v>28.87</v>
      </c>
      <c r="N85" s="244">
        <f t="shared" si="1"/>
        <v>7794.9</v>
      </c>
    </row>
    <row r="86" s="145" customFormat="1" ht="18" customHeight="1" spans="1:14">
      <c r="A86" s="257" t="s">
        <v>470</v>
      </c>
      <c r="B86" s="257"/>
      <c r="C86" s="257"/>
      <c r="D86" s="257"/>
      <c r="E86" s="257"/>
      <c r="F86" s="257"/>
      <c r="G86" s="257"/>
      <c r="H86" s="257"/>
      <c r="I86" s="257"/>
      <c r="J86" s="257"/>
      <c r="K86" s="257"/>
      <c r="L86" s="257"/>
      <c r="M86" s="257"/>
      <c r="N86" s="260">
        <f>SUM(N4:N85)</f>
        <v>665530.215000001</v>
      </c>
    </row>
  </sheetData>
  <mergeCells count="3">
    <mergeCell ref="A1:N1"/>
    <mergeCell ref="A2:N2"/>
    <mergeCell ref="A86:M86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2"/>
  <sheetViews>
    <sheetView topLeftCell="A76" workbookViewId="0">
      <selection activeCell="N86" sqref="N86"/>
    </sheetView>
  </sheetViews>
  <sheetFormatPr defaultColWidth="9" defaultRowHeight="13.5"/>
  <cols>
    <col min="1" max="1" width="3" style="40" customWidth="1"/>
    <col min="2" max="2" width="4.625" style="40" customWidth="1"/>
    <col min="3" max="3" width="5.875" style="40" customWidth="1"/>
    <col min="4" max="4" width="15.375" style="40" customWidth="1"/>
    <col min="5" max="5" width="27" style="40" customWidth="1"/>
    <col min="6" max="6" width="9.5" style="40" customWidth="1"/>
    <col min="7" max="7" width="9.25" style="40" customWidth="1"/>
    <col min="8" max="8" width="8.75" style="40" customWidth="1"/>
    <col min="9" max="9" width="8.625" style="40" customWidth="1"/>
    <col min="10" max="10" width="8.25" style="40" customWidth="1"/>
    <col min="11" max="11" width="4.25" style="40" customWidth="1"/>
    <col min="12" max="12" width="5.375" style="40" customWidth="1"/>
    <col min="13" max="13" width="6" style="41" customWidth="1"/>
    <col min="14" max="14" width="10" style="41" customWidth="1"/>
    <col min="15" max="16384" width="9" style="40"/>
  </cols>
  <sheetData>
    <row r="1" ht="54" customHeight="1" spans="1:14">
      <c r="A1" s="42" t="s">
        <v>471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ht="21.75" customHeight="1" spans="1:14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="35" customFormat="1" ht="60.75" customHeight="1" spans="1:14">
      <c r="A3" s="45" t="s">
        <v>2</v>
      </c>
      <c r="B3" s="46" t="s">
        <v>472</v>
      </c>
      <c r="C3" s="45" t="s">
        <v>473</v>
      </c>
      <c r="D3" s="45" t="s">
        <v>5</v>
      </c>
      <c r="E3" s="45" t="s">
        <v>6</v>
      </c>
      <c r="F3" s="45" t="s">
        <v>7</v>
      </c>
      <c r="G3" s="45" t="s">
        <v>8</v>
      </c>
      <c r="H3" s="45" t="s">
        <v>9</v>
      </c>
      <c r="I3" s="46" t="s">
        <v>474</v>
      </c>
      <c r="J3" s="46" t="s">
        <v>475</v>
      </c>
      <c r="K3" s="45" t="s">
        <v>12</v>
      </c>
      <c r="L3" s="46" t="s">
        <v>476</v>
      </c>
      <c r="M3" s="129" t="s">
        <v>477</v>
      </c>
      <c r="N3" s="130" t="s">
        <v>478</v>
      </c>
    </row>
    <row r="4" ht="18" customHeight="1" spans="1:21">
      <c r="A4" s="47">
        <v>1</v>
      </c>
      <c r="B4" s="48" t="s">
        <v>16</v>
      </c>
      <c r="C4" s="49" t="s">
        <v>17</v>
      </c>
      <c r="D4" s="261" t="s">
        <v>18</v>
      </c>
      <c r="E4" s="51" t="s">
        <v>19</v>
      </c>
      <c r="F4" s="52" t="s">
        <v>20</v>
      </c>
      <c r="G4" s="53" t="s">
        <v>20</v>
      </c>
      <c r="H4" s="54" t="s">
        <v>21</v>
      </c>
      <c r="I4" s="59" t="s">
        <v>22</v>
      </c>
      <c r="J4" s="54" t="s">
        <v>23</v>
      </c>
      <c r="K4" s="131">
        <v>182</v>
      </c>
      <c r="L4" s="9">
        <v>12</v>
      </c>
      <c r="M4" s="31">
        <v>35.8</v>
      </c>
      <c r="N4" s="132">
        <f>K4*L4</f>
        <v>2184</v>
      </c>
      <c r="P4" s="36"/>
      <c r="Q4" s="36"/>
      <c r="R4" s="36"/>
      <c r="S4" s="36"/>
      <c r="T4" s="36"/>
      <c r="U4" s="36"/>
    </row>
    <row r="5" s="36" customFormat="1" ht="18" customHeight="1" spans="1:14">
      <c r="A5" s="47">
        <v>2</v>
      </c>
      <c r="B5" s="55" t="s">
        <v>479</v>
      </c>
      <c r="C5" s="55" t="s">
        <v>25</v>
      </c>
      <c r="D5" s="55" t="s">
        <v>26</v>
      </c>
      <c r="E5" s="55" t="s">
        <v>27</v>
      </c>
      <c r="F5" s="55" t="s">
        <v>28</v>
      </c>
      <c r="G5" s="55" t="s">
        <v>29</v>
      </c>
      <c r="H5" s="55" t="s">
        <v>480</v>
      </c>
      <c r="I5" s="59" t="s">
        <v>22</v>
      </c>
      <c r="J5" s="54" t="s">
        <v>23</v>
      </c>
      <c r="K5" s="55">
        <v>182</v>
      </c>
      <c r="L5" s="9">
        <v>12</v>
      </c>
      <c r="M5" s="31">
        <v>32.15</v>
      </c>
      <c r="N5" s="132">
        <f t="shared" ref="N5:N68" si="0">K5*L5</f>
        <v>2184</v>
      </c>
    </row>
    <row r="6" s="37" customFormat="1" ht="18" customHeight="1" spans="1:14">
      <c r="A6" s="47">
        <v>3</v>
      </c>
      <c r="B6" s="56" t="s">
        <v>31</v>
      </c>
      <c r="C6" s="57" t="s">
        <v>32</v>
      </c>
      <c r="D6" s="263" t="s">
        <v>33</v>
      </c>
      <c r="E6" s="51" t="s">
        <v>34</v>
      </c>
      <c r="F6" s="59" t="s">
        <v>35</v>
      </c>
      <c r="G6" s="53" t="s">
        <v>35</v>
      </c>
      <c r="H6" s="54" t="s">
        <v>36</v>
      </c>
      <c r="I6" s="59" t="s">
        <v>35</v>
      </c>
      <c r="J6" s="54" t="s">
        <v>23</v>
      </c>
      <c r="K6" s="131">
        <v>261</v>
      </c>
      <c r="L6" s="9">
        <v>12</v>
      </c>
      <c r="M6" s="133">
        <v>32.97</v>
      </c>
      <c r="N6" s="132">
        <f t="shared" si="0"/>
        <v>3132</v>
      </c>
    </row>
    <row r="7" s="36" customFormat="1" ht="18" customHeight="1" spans="1:14">
      <c r="A7" s="47">
        <v>4</v>
      </c>
      <c r="B7" s="55" t="s">
        <v>481</v>
      </c>
      <c r="C7" s="55" t="s">
        <v>38</v>
      </c>
      <c r="D7" s="55" t="s">
        <v>39</v>
      </c>
      <c r="E7" s="55" t="s">
        <v>40</v>
      </c>
      <c r="F7" s="55" t="s">
        <v>41</v>
      </c>
      <c r="G7" s="55" t="s">
        <v>42</v>
      </c>
      <c r="H7" s="55" t="s">
        <v>131</v>
      </c>
      <c r="I7" s="59" t="s">
        <v>22</v>
      </c>
      <c r="J7" s="54" t="s">
        <v>482</v>
      </c>
      <c r="K7" s="55">
        <v>113</v>
      </c>
      <c r="L7" s="9">
        <v>12</v>
      </c>
      <c r="M7" s="31">
        <v>32.97</v>
      </c>
      <c r="N7" s="132">
        <f t="shared" si="0"/>
        <v>1356</v>
      </c>
    </row>
    <row r="8" s="36" customFormat="1" ht="18" customHeight="1" spans="1:14">
      <c r="A8" s="47">
        <v>5</v>
      </c>
      <c r="B8" s="56" t="s">
        <v>45</v>
      </c>
      <c r="C8" s="60" t="s">
        <v>46</v>
      </c>
      <c r="D8" s="262" t="s">
        <v>47</v>
      </c>
      <c r="E8" s="61" t="s">
        <v>48</v>
      </c>
      <c r="F8" s="22" t="s">
        <v>49</v>
      </c>
      <c r="G8" s="23" t="s">
        <v>50</v>
      </c>
      <c r="H8" s="24" t="s">
        <v>51</v>
      </c>
      <c r="I8" s="22" t="s">
        <v>52</v>
      </c>
      <c r="J8" s="24" t="s">
        <v>53</v>
      </c>
      <c r="K8" s="55">
        <v>182</v>
      </c>
      <c r="L8" s="9">
        <v>12</v>
      </c>
      <c r="M8" s="31">
        <v>32.15</v>
      </c>
      <c r="N8" s="132">
        <f t="shared" si="0"/>
        <v>2184</v>
      </c>
    </row>
    <row r="9" s="36" customFormat="1" ht="18" customHeight="1" spans="1:14">
      <c r="A9" s="47">
        <v>6</v>
      </c>
      <c r="B9" s="55" t="s">
        <v>54</v>
      </c>
      <c r="C9" s="55" t="s">
        <v>55</v>
      </c>
      <c r="D9" s="55" t="s">
        <v>56</v>
      </c>
      <c r="E9" s="55" t="s">
        <v>57</v>
      </c>
      <c r="F9" s="55" t="s">
        <v>58</v>
      </c>
      <c r="G9" s="55" t="s">
        <v>59</v>
      </c>
      <c r="H9" s="55" t="s">
        <v>60</v>
      </c>
      <c r="I9" s="59" t="s">
        <v>22</v>
      </c>
      <c r="J9" s="54" t="s">
        <v>23</v>
      </c>
      <c r="K9" s="55">
        <v>182</v>
      </c>
      <c r="L9" s="9">
        <v>12</v>
      </c>
      <c r="M9" s="31">
        <v>32.15</v>
      </c>
      <c r="N9" s="132">
        <f t="shared" si="0"/>
        <v>2184</v>
      </c>
    </row>
    <row r="10" s="36" customFormat="1" ht="18" customHeight="1" spans="1:14">
      <c r="A10" s="47">
        <v>7</v>
      </c>
      <c r="B10" s="55" t="s">
        <v>483</v>
      </c>
      <c r="C10" s="55" t="s">
        <v>62</v>
      </c>
      <c r="D10" s="55" t="s">
        <v>63</v>
      </c>
      <c r="E10" s="55" t="s">
        <v>64</v>
      </c>
      <c r="F10" s="55" t="s">
        <v>65</v>
      </c>
      <c r="G10" s="55" t="s">
        <v>66</v>
      </c>
      <c r="H10" s="55" t="s">
        <v>67</v>
      </c>
      <c r="I10" s="59" t="s">
        <v>22</v>
      </c>
      <c r="J10" s="54" t="s">
        <v>484</v>
      </c>
      <c r="K10" s="55">
        <v>135</v>
      </c>
      <c r="L10" s="9">
        <v>12</v>
      </c>
      <c r="M10" s="31">
        <v>32.97</v>
      </c>
      <c r="N10" s="132">
        <f t="shared" si="0"/>
        <v>1620</v>
      </c>
    </row>
    <row r="11" s="36" customFormat="1" ht="18" customHeight="1" spans="1:14">
      <c r="A11" s="47">
        <v>8</v>
      </c>
      <c r="B11" s="55" t="s">
        <v>69</v>
      </c>
      <c r="C11" s="55" t="s">
        <v>70</v>
      </c>
      <c r="D11" s="55" t="s">
        <v>71</v>
      </c>
      <c r="E11" s="55" t="s">
        <v>72</v>
      </c>
      <c r="F11" s="55" t="s">
        <v>49</v>
      </c>
      <c r="G11" s="55" t="s">
        <v>50</v>
      </c>
      <c r="H11" s="55" t="s">
        <v>51</v>
      </c>
      <c r="I11" s="59" t="s">
        <v>22</v>
      </c>
      <c r="J11" s="54" t="s">
        <v>23</v>
      </c>
      <c r="K11" s="55">
        <v>182</v>
      </c>
      <c r="L11" s="9">
        <v>12</v>
      </c>
      <c r="M11" s="31">
        <v>32.15</v>
      </c>
      <c r="N11" s="132">
        <f t="shared" si="0"/>
        <v>2184</v>
      </c>
    </row>
    <row r="12" s="36" customFormat="1" ht="18" customHeight="1" spans="1:14">
      <c r="A12" s="47">
        <v>9</v>
      </c>
      <c r="B12" s="55" t="s">
        <v>485</v>
      </c>
      <c r="C12" s="55" t="s">
        <v>75</v>
      </c>
      <c r="D12" s="55" t="s">
        <v>76</v>
      </c>
      <c r="E12" s="55" t="s">
        <v>77</v>
      </c>
      <c r="F12" s="55" t="s">
        <v>41</v>
      </c>
      <c r="G12" s="55" t="s">
        <v>78</v>
      </c>
      <c r="H12" s="55" t="s">
        <v>79</v>
      </c>
      <c r="I12" s="59" t="s">
        <v>22</v>
      </c>
      <c r="J12" s="54" t="s">
        <v>486</v>
      </c>
      <c r="K12" s="55">
        <v>21</v>
      </c>
      <c r="L12" s="9">
        <v>12</v>
      </c>
      <c r="M12" s="31">
        <v>32.97</v>
      </c>
      <c r="N12" s="132">
        <f t="shared" si="0"/>
        <v>252</v>
      </c>
    </row>
    <row r="13" s="36" customFormat="1" ht="18" customHeight="1" spans="1:14">
      <c r="A13" s="47">
        <v>10</v>
      </c>
      <c r="B13" s="48" t="s">
        <v>80</v>
      </c>
      <c r="C13" s="62" t="s">
        <v>81</v>
      </c>
      <c r="D13" s="284" t="s">
        <v>82</v>
      </c>
      <c r="E13" s="64" t="s">
        <v>83</v>
      </c>
      <c r="F13" s="65" t="s">
        <v>84</v>
      </c>
      <c r="G13" s="66" t="s">
        <v>85</v>
      </c>
      <c r="H13" s="67" t="s">
        <v>86</v>
      </c>
      <c r="I13" s="59" t="s">
        <v>22</v>
      </c>
      <c r="J13" s="54" t="s">
        <v>23</v>
      </c>
      <c r="K13" s="55">
        <v>182</v>
      </c>
      <c r="L13" s="9">
        <v>12</v>
      </c>
      <c r="M13" s="134">
        <v>32.15</v>
      </c>
      <c r="N13" s="132">
        <f t="shared" si="0"/>
        <v>2184</v>
      </c>
    </row>
    <row r="14" s="38" customFormat="1" ht="18" customHeight="1" spans="1:14">
      <c r="A14" s="47">
        <v>11</v>
      </c>
      <c r="B14" s="9" t="s">
        <v>87</v>
      </c>
      <c r="C14" s="68" t="s">
        <v>88</v>
      </c>
      <c r="D14" s="265" t="s">
        <v>89</v>
      </c>
      <c r="E14" s="69" t="s">
        <v>90</v>
      </c>
      <c r="F14" s="9" t="s">
        <v>91</v>
      </c>
      <c r="G14" s="9" t="s">
        <v>91</v>
      </c>
      <c r="H14" s="9" t="s">
        <v>92</v>
      </c>
      <c r="I14" s="59" t="s">
        <v>487</v>
      </c>
      <c r="J14" s="54" t="s">
        <v>23</v>
      </c>
      <c r="K14" s="9">
        <v>182</v>
      </c>
      <c r="L14" s="9">
        <v>12</v>
      </c>
      <c r="M14" s="135">
        <v>32.15</v>
      </c>
      <c r="N14" s="132">
        <f t="shared" si="0"/>
        <v>2184</v>
      </c>
    </row>
    <row r="15" s="36" customFormat="1" ht="18" customHeight="1" spans="1:14">
      <c r="A15" s="47">
        <v>12</v>
      </c>
      <c r="B15" s="55" t="s">
        <v>488</v>
      </c>
      <c r="C15" s="55" t="s">
        <v>94</v>
      </c>
      <c r="D15" s="55" t="s">
        <v>95</v>
      </c>
      <c r="E15" s="55" t="s">
        <v>96</v>
      </c>
      <c r="F15" s="55" t="s">
        <v>58</v>
      </c>
      <c r="G15" s="55" t="s">
        <v>97</v>
      </c>
      <c r="H15" s="55" t="s">
        <v>60</v>
      </c>
      <c r="I15" s="59" t="s">
        <v>22</v>
      </c>
      <c r="J15" s="54" t="s">
        <v>23</v>
      </c>
      <c r="K15" s="55">
        <v>182</v>
      </c>
      <c r="L15" s="9">
        <v>12</v>
      </c>
      <c r="M15" s="31">
        <v>32.97</v>
      </c>
      <c r="N15" s="132">
        <f t="shared" si="0"/>
        <v>2184</v>
      </c>
    </row>
    <row r="16" s="36" customFormat="1" ht="18" customHeight="1" spans="1:14">
      <c r="A16" s="47">
        <v>13</v>
      </c>
      <c r="B16" s="48" t="s">
        <v>98</v>
      </c>
      <c r="C16" s="70" t="s">
        <v>99</v>
      </c>
      <c r="D16" s="285" t="s">
        <v>100</v>
      </c>
      <c r="E16" s="72" t="s">
        <v>101</v>
      </c>
      <c r="F16" s="73" t="s">
        <v>102</v>
      </c>
      <c r="G16" s="74" t="s">
        <v>103</v>
      </c>
      <c r="H16" s="67" t="s">
        <v>489</v>
      </c>
      <c r="I16" s="59" t="s">
        <v>22</v>
      </c>
      <c r="J16" s="54" t="s">
        <v>23</v>
      </c>
      <c r="K16" s="55">
        <v>182</v>
      </c>
      <c r="L16" s="9">
        <v>12</v>
      </c>
      <c r="M16" s="134">
        <v>32.15</v>
      </c>
      <c r="N16" s="132">
        <f t="shared" si="0"/>
        <v>2184</v>
      </c>
    </row>
    <row r="17" ht="18" customHeight="1" spans="1:17">
      <c r="A17" s="47">
        <v>14</v>
      </c>
      <c r="B17" s="75" t="s">
        <v>105</v>
      </c>
      <c r="C17" s="68" t="s">
        <v>106</v>
      </c>
      <c r="D17" s="267" t="s">
        <v>107</v>
      </c>
      <c r="E17" s="68" t="s">
        <v>108</v>
      </c>
      <c r="F17" s="59" t="s">
        <v>109</v>
      </c>
      <c r="G17" s="53" t="s">
        <v>109</v>
      </c>
      <c r="H17" s="54" t="s">
        <v>110</v>
      </c>
      <c r="I17" s="59" t="s">
        <v>22</v>
      </c>
      <c r="J17" s="54" t="s">
        <v>23</v>
      </c>
      <c r="K17" s="131">
        <v>182</v>
      </c>
      <c r="L17" s="36">
        <v>12</v>
      </c>
      <c r="M17" s="31">
        <v>32.97</v>
      </c>
      <c r="N17" s="31">
        <f t="shared" si="0"/>
        <v>2184</v>
      </c>
      <c r="O17" s="36"/>
      <c r="P17" s="36"/>
      <c r="Q17" s="36"/>
    </row>
    <row r="18" s="36" customFormat="1" ht="18" customHeight="1" spans="1:14">
      <c r="A18" s="47">
        <v>15</v>
      </c>
      <c r="B18" s="48" t="s">
        <v>111</v>
      </c>
      <c r="C18" s="77" t="s">
        <v>112</v>
      </c>
      <c r="D18" s="286" t="s">
        <v>113</v>
      </c>
      <c r="E18" s="79" t="s">
        <v>114</v>
      </c>
      <c r="F18" s="80" t="s">
        <v>115</v>
      </c>
      <c r="G18" s="81" t="s">
        <v>116</v>
      </c>
      <c r="H18" s="67" t="s">
        <v>117</v>
      </c>
      <c r="I18" s="59" t="s">
        <v>22</v>
      </c>
      <c r="J18" s="54" t="s">
        <v>23</v>
      </c>
      <c r="K18" s="55">
        <v>182</v>
      </c>
      <c r="L18" s="9">
        <v>12</v>
      </c>
      <c r="M18" s="134">
        <v>32.97</v>
      </c>
      <c r="N18" s="132">
        <f t="shared" si="0"/>
        <v>2184</v>
      </c>
    </row>
    <row r="19" s="36" customFormat="1" ht="18" customHeight="1" spans="1:14">
      <c r="A19" s="47">
        <v>16</v>
      </c>
      <c r="B19" s="48" t="s">
        <v>118</v>
      </c>
      <c r="C19" s="82" t="s">
        <v>119</v>
      </c>
      <c r="D19" s="287" t="s">
        <v>120</v>
      </c>
      <c r="E19" s="84" t="s">
        <v>121</v>
      </c>
      <c r="F19" s="85" t="s">
        <v>115</v>
      </c>
      <c r="G19" s="86" t="s">
        <v>116</v>
      </c>
      <c r="H19" s="67" t="s">
        <v>117</v>
      </c>
      <c r="I19" s="59" t="s">
        <v>22</v>
      </c>
      <c r="J19" s="54" t="s">
        <v>23</v>
      </c>
      <c r="K19" s="55">
        <v>182</v>
      </c>
      <c r="L19" s="9">
        <v>12</v>
      </c>
      <c r="M19" s="134">
        <v>32.15</v>
      </c>
      <c r="N19" s="132">
        <f t="shared" si="0"/>
        <v>2184</v>
      </c>
    </row>
    <row r="20" s="36" customFormat="1" ht="18" customHeight="1" spans="1:14">
      <c r="A20" s="47">
        <v>17</v>
      </c>
      <c r="B20" s="55" t="s">
        <v>122</v>
      </c>
      <c r="C20" s="55" t="s">
        <v>123</v>
      </c>
      <c r="D20" s="55" t="s">
        <v>124</v>
      </c>
      <c r="E20" s="55" t="s">
        <v>125</v>
      </c>
      <c r="F20" s="55" t="s">
        <v>49</v>
      </c>
      <c r="G20" s="55" t="s">
        <v>126</v>
      </c>
      <c r="H20" s="55" t="s">
        <v>51</v>
      </c>
      <c r="I20" s="59" t="s">
        <v>22</v>
      </c>
      <c r="J20" s="54" t="s">
        <v>23</v>
      </c>
      <c r="K20" s="55">
        <v>182</v>
      </c>
      <c r="L20" s="9">
        <v>12</v>
      </c>
      <c r="M20" s="31">
        <v>32.97</v>
      </c>
      <c r="N20" s="132">
        <f t="shared" si="0"/>
        <v>2184</v>
      </c>
    </row>
    <row r="21" s="36" customFormat="1" ht="18" customHeight="1" spans="1:14">
      <c r="A21" s="47">
        <v>18</v>
      </c>
      <c r="B21" s="55" t="s">
        <v>490</v>
      </c>
      <c r="C21" s="55" t="s">
        <v>128</v>
      </c>
      <c r="D21" s="55" t="s">
        <v>129</v>
      </c>
      <c r="E21" s="55" t="s">
        <v>130</v>
      </c>
      <c r="F21" s="55" t="s">
        <v>41</v>
      </c>
      <c r="G21" s="55" t="s">
        <v>42</v>
      </c>
      <c r="H21" s="55" t="s">
        <v>131</v>
      </c>
      <c r="I21" s="59" t="s">
        <v>22</v>
      </c>
      <c r="J21" s="54" t="s">
        <v>23</v>
      </c>
      <c r="K21" s="55">
        <v>182</v>
      </c>
      <c r="L21" s="9">
        <v>12</v>
      </c>
      <c r="M21" s="31">
        <v>32.15</v>
      </c>
      <c r="N21" s="132">
        <f t="shared" si="0"/>
        <v>2184</v>
      </c>
    </row>
    <row r="22" s="36" customFormat="1" ht="18" customHeight="1" spans="1:14">
      <c r="A22" s="47">
        <v>19</v>
      </c>
      <c r="B22" s="55" t="s">
        <v>132</v>
      </c>
      <c r="C22" s="55" t="s">
        <v>133</v>
      </c>
      <c r="D22" s="55" t="s">
        <v>134</v>
      </c>
      <c r="E22" s="55" t="s">
        <v>135</v>
      </c>
      <c r="F22" s="55" t="s">
        <v>136</v>
      </c>
      <c r="G22" s="55" t="s">
        <v>137</v>
      </c>
      <c r="H22" s="55" t="s">
        <v>138</v>
      </c>
      <c r="I22" s="59" t="s">
        <v>22</v>
      </c>
      <c r="J22" s="54" t="s">
        <v>23</v>
      </c>
      <c r="K22" s="55">
        <v>182</v>
      </c>
      <c r="L22" s="9">
        <v>12</v>
      </c>
      <c r="M22" s="31">
        <v>32.97</v>
      </c>
      <c r="N22" s="132">
        <f t="shared" si="0"/>
        <v>2184</v>
      </c>
    </row>
    <row r="23" s="36" customFormat="1" ht="18" customHeight="1" spans="1:14">
      <c r="A23" s="47">
        <v>20</v>
      </c>
      <c r="B23" s="75" t="s">
        <v>139</v>
      </c>
      <c r="C23" s="57" t="s">
        <v>140</v>
      </c>
      <c r="D23" s="270" t="s">
        <v>141</v>
      </c>
      <c r="E23" s="51" t="s">
        <v>142</v>
      </c>
      <c r="F23" s="59" t="s">
        <v>143</v>
      </c>
      <c r="G23" s="59" t="s">
        <v>143</v>
      </c>
      <c r="H23" s="54" t="s">
        <v>144</v>
      </c>
      <c r="I23" s="59" t="s">
        <v>22</v>
      </c>
      <c r="J23" s="54" t="s">
        <v>23</v>
      </c>
      <c r="K23" s="55">
        <v>182</v>
      </c>
      <c r="L23" s="9">
        <v>12</v>
      </c>
      <c r="M23" s="133">
        <v>32.15</v>
      </c>
      <c r="N23" s="132">
        <f t="shared" si="0"/>
        <v>2184</v>
      </c>
    </row>
    <row r="24" s="36" customFormat="1" ht="18" customHeight="1" spans="1:14">
      <c r="A24" s="47">
        <v>21</v>
      </c>
      <c r="B24" s="55" t="s">
        <v>145</v>
      </c>
      <c r="C24" s="55" t="s">
        <v>146</v>
      </c>
      <c r="D24" s="55" t="s">
        <v>147</v>
      </c>
      <c r="E24" s="55" t="s">
        <v>148</v>
      </c>
      <c r="F24" s="55" t="s">
        <v>49</v>
      </c>
      <c r="G24" s="55" t="s">
        <v>149</v>
      </c>
      <c r="H24" s="55" t="s">
        <v>51</v>
      </c>
      <c r="I24" s="59" t="s">
        <v>22</v>
      </c>
      <c r="J24" s="54" t="s">
        <v>23</v>
      </c>
      <c r="K24" s="55">
        <v>182</v>
      </c>
      <c r="L24" s="9">
        <v>12</v>
      </c>
      <c r="M24" s="31">
        <v>32.97</v>
      </c>
      <c r="N24" s="132">
        <f t="shared" si="0"/>
        <v>2184</v>
      </c>
    </row>
    <row r="25" s="36" customFormat="1" ht="18" customHeight="1" spans="1:14">
      <c r="A25" s="47">
        <v>22</v>
      </c>
      <c r="B25" s="55" t="s">
        <v>150</v>
      </c>
      <c r="C25" s="55" t="s">
        <v>151</v>
      </c>
      <c r="D25" s="55" t="s">
        <v>152</v>
      </c>
      <c r="E25" s="55" t="s">
        <v>153</v>
      </c>
      <c r="F25" s="55" t="s">
        <v>49</v>
      </c>
      <c r="G25" s="55" t="s">
        <v>126</v>
      </c>
      <c r="H25" s="55" t="s">
        <v>51</v>
      </c>
      <c r="I25" s="59" t="s">
        <v>22</v>
      </c>
      <c r="J25" s="54" t="s">
        <v>23</v>
      </c>
      <c r="K25" s="55">
        <v>182</v>
      </c>
      <c r="L25" s="9">
        <v>12</v>
      </c>
      <c r="M25" s="31">
        <v>32.15</v>
      </c>
      <c r="N25" s="132">
        <f t="shared" si="0"/>
        <v>2184</v>
      </c>
    </row>
    <row r="26" s="36" customFormat="1" ht="18" customHeight="1" spans="1:14">
      <c r="A26" s="47">
        <v>23</v>
      </c>
      <c r="B26" s="75" t="s">
        <v>154</v>
      </c>
      <c r="C26" s="57" t="s">
        <v>155</v>
      </c>
      <c r="D26" s="271" t="s">
        <v>156</v>
      </c>
      <c r="E26" s="51" t="s">
        <v>157</v>
      </c>
      <c r="F26" s="59" t="s">
        <v>158</v>
      </c>
      <c r="G26" s="53" t="s">
        <v>158</v>
      </c>
      <c r="H26" s="54" t="s">
        <v>159</v>
      </c>
      <c r="I26" s="59" t="s">
        <v>22</v>
      </c>
      <c r="J26" s="54" t="s">
        <v>23</v>
      </c>
      <c r="K26" s="55">
        <v>182</v>
      </c>
      <c r="L26" s="9">
        <v>12</v>
      </c>
      <c r="M26" s="133">
        <v>32.97</v>
      </c>
      <c r="N26" s="132">
        <f t="shared" si="0"/>
        <v>2184</v>
      </c>
    </row>
    <row r="27" s="36" customFormat="1" ht="18" customHeight="1" spans="1:14">
      <c r="A27" s="47">
        <v>24</v>
      </c>
      <c r="B27" s="55" t="s">
        <v>160</v>
      </c>
      <c r="C27" s="55" t="s">
        <v>161</v>
      </c>
      <c r="D27" s="55" t="s">
        <v>162</v>
      </c>
      <c r="E27" s="55" t="s">
        <v>163</v>
      </c>
      <c r="F27" s="55" t="s">
        <v>97</v>
      </c>
      <c r="G27" s="55" t="s">
        <v>164</v>
      </c>
      <c r="H27" s="55" t="s">
        <v>165</v>
      </c>
      <c r="I27" s="59" t="s">
        <v>22</v>
      </c>
      <c r="J27" s="54" t="s">
        <v>23</v>
      </c>
      <c r="K27" s="55">
        <v>182</v>
      </c>
      <c r="L27" s="9">
        <v>12</v>
      </c>
      <c r="M27" s="31">
        <v>32.15</v>
      </c>
      <c r="N27" s="132">
        <f t="shared" si="0"/>
        <v>2184</v>
      </c>
    </row>
    <row r="28" s="36" customFormat="1" ht="18" customHeight="1" spans="1:14">
      <c r="A28" s="47">
        <v>25</v>
      </c>
      <c r="B28" s="55" t="s">
        <v>166</v>
      </c>
      <c r="C28" s="55" t="s">
        <v>167</v>
      </c>
      <c r="D28" s="55" t="s">
        <v>168</v>
      </c>
      <c r="E28" s="55" t="s">
        <v>169</v>
      </c>
      <c r="F28" s="55" t="s">
        <v>170</v>
      </c>
      <c r="G28" s="55" t="s">
        <v>171</v>
      </c>
      <c r="H28" s="55" t="s">
        <v>286</v>
      </c>
      <c r="I28" s="59" t="s">
        <v>22</v>
      </c>
      <c r="J28" s="54" t="s">
        <v>23</v>
      </c>
      <c r="K28" s="55">
        <v>182</v>
      </c>
      <c r="L28" s="9">
        <v>12</v>
      </c>
      <c r="M28" s="31">
        <v>32.97</v>
      </c>
      <c r="N28" s="132">
        <f t="shared" si="0"/>
        <v>2184</v>
      </c>
    </row>
    <row r="29" s="36" customFormat="1" ht="18" customHeight="1" spans="1:14">
      <c r="A29" s="47">
        <v>26</v>
      </c>
      <c r="B29" s="55" t="s">
        <v>173</v>
      </c>
      <c r="C29" s="55" t="s">
        <v>174</v>
      </c>
      <c r="D29" s="55" t="s">
        <v>175</v>
      </c>
      <c r="E29" s="55" t="s">
        <v>176</v>
      </c>
      <c r="F29" s="55" t="s">
        <v>177</v>
      </c>
      <c r="G29" s="55" t="s">
        <v>178</v>
      </c>
      <c r="H29" s="55" t="s">
        <v>491</v>
      </c>
      <c r="I29" s="59" t="s">
        <v>22</v>
      </c>
      <c r="J29" s="54" t="s">
        <v>23</v>
      </c>
      <c r="K29" s="55">
        <v>182</v>
      </c>
      <c r="L29" s="9">
        <v>12</v>
      </c>
      <c r="M29" s="31">
        <v>32.15</v>
      </c>
      <c r="N29" s="132">
        <f t="shared" si="0"/>
        <v>2184</v>
      </c>
    </row>
    <row r="30" ht="18" customHeight="1" spans="1:17">
      <c r="A30" s="47">
        <v>27</v>
      </c>
      <c r="B30" s="9" t="s">
        <v>180</v>
      </c>
      <c r="C30" s="68" t="s">
        <v>181</v>
      </c>
      <c r="D30" s="265" t="s">
        <v>182</v>
      </c>
      <c r="E30" s="68" t="s">
        <v>183</v>
      </c>
      <c r="F30" s="9" t="s">
        <v>184</v>
      </c>
      <c r="G30" s="9" t="s">
        <v>184</v>
      </c>
      <c r="H30" s="9" t="s">
        <v>185</v>
      </c>
      <c r="I30" s="59" t="s">
        <v>22</v>
      </c>
      <c r="J30" s="54" t="s">
        <v>23</v>
      </c>
      <c r="K30" s="55">
        <v>182</v>
      </c>
      <c r="L30" s="9">
        <v>12</v>
      </c>
      <c r="M30" s="133">
        <v>32.15</v>
      </c>
      <c r="N30" s="132">
        <f t="shared" si="0"/>
        <v>2184</v>
      </c>
      <c r="O30" s="36"/>
      <c r="P30" s="36"/>
      <c r="Q30" s="36"/>
    </row>
    <row r="31" s="36" customFormat="1" ht="18" customHeight="1" spans="1:14">
      <c r="A31" s="47">
        <v>28</v>
      </c>
      <c r="B31" s="48" t="s">
        <v>186</v>
      </c>
      <c r="C31" s="89" t="s">
        <v>187</v>
      </c>
      <c r="D31" s="288" t="s">
        <v>188</v>
      </c>
      <c r="E31" s="91" t="s">
        <v>189</v>
      </c>
      <c r="F31" s="92" t="s">
        <v>190</v>
      </c>
      <c r="G31" s="93" t="s">
        <v>191</v>
      </c>
      <c r="H31" s="67" t="s">
        <v>492</v>
      </c>
      <c r="I31" s="59" t="s">
        <v>22</v>
      </c>
      <c r="J31" s="54" t="s">
        <v>23</v>
      </c>
      <c r="K31" s="55">
        <v>182</v>
      </c>
      <c r="L31" s="9">
        <v>12</v>
      </c>
      <c r="M31" s="134">
        <v>32.97</v>
      </c>
      <c r="N31" s="132">
        <f t="shared" si="0"/>
        <v>2184</v>
      </c>
    </row>
    <row r="32" s="36" customFormat="1" ht="18" customHeight="1" spans="1:14">
      <c r="A32" s="47">
        <v>29</v>
      </c>
      <c r="B32" s="55" t="s">
        <v>193</v>
      </c>
      <c r="C32" s="55" t="s">
        <v>194</v>
      </c>
      <c r="D32" s="55" t="s">
        <v>195</v>
      </c>
      <c r="E32" s="55" t="s">
        <v>196</v>
      </c>
      <c r="F32" s="55" t="s">
        <v>49</v>
      </c>
      <c r="G32" s="55" t="s">
        <v>126</v>
      </c>
      <c r="H32" s="55" t="s">
        <v>51</v>
      </c>
      <c r="I32" s="59" t="s">
        <v>22</v>
      </c>
      <c r="J32" s="54" t="s">
        <v>23</v>
      </c>
      <c r="K32" s="55">
        <v>182</v>
      </c>
      <c r="L32" s="9">
        <v>12</v>
      </c>
      <c r="M32" s="31">
        <v>33.43</v>
      </c>
      <c r="N32" s="132">
        <f t="shared" si="0"/>
        <v>2184</v>
      </c>
    </row>
    <row r="33" s="36" customFormat="1" ht="18" customHeight="1" spans="1:14">
      <c r="A33" s="47">
        <v>30</v>
      </c>
      <c r="B33" s="48" t="s">
        <v>197</v>
      </c>
      <c r="C33" s="94" t="s">
        <v>198</v>
      </c>
      <c r="D33" s="289" t="s">
        <v>199</v>
      </c>
      <c r="E33" s="96" t="s">
        <v>200</v>
      </c>
      <c r="F33" s="97" t="s">
        <v>201</v>
      </c>
      <c r="G33" s="98" t="s">
        <v>202</v>
      </c>
      <c r="H33" s="67" t="s">
        <v>493</v>
      </c>
      <c r="I33" s="59" t="s">
        <v>22</v>
      </c>
      <c r="J33" s="54" t="s">
        <v>23</v>
      </c>
      <c r="K33" s="55">
        <v>182</v>
      </c>
      <c r="L33" s="9">
        <v>12</v>
      </c>
      <c r="M33" s="134">
        <v>32.15</v>
      </c>
      <c r="N33" s="132">
        <f t="shared" si="0"/>
        <v>2184</v>
      </c>
    </row>
    <row r="34" s="36" customFormat="1" ht="18" customHeight="1" spans="1:14">
      <c r="A34" s="47">
        <v>31</v>
      </c>
      <c r="B34" s="55" t="s">
        <v>204</v>
      </c>
      <c r="C34" s="55" t="s">
        <v>205</v>
      </c>
      <c r="D34" s="55" t="s">
        <v>494</v>
      </c>
      <c r="E34" s="55" t="s">
        <v>207</v>
      </c>
      <c r="F34" s="55" t="s">
        <v>41</v>
      </c>
      <c r="G34" s="55" t="s">
        <v>208</v>
      </c>
      <c r="H34" s="55" t="s">
        <v>131</v>
      </c>
      <c r="I34" s="59" t="s">
        <v>22</v>
      </c>
      <c r="J34" s="54" t="s">
        <v>23</v>
      </c>
      <c r="K34" s="55">
        <v>182</v>
      </c>
      <c r="L34" s="9">
        <v>12</v>
      </c>
      <c r="M34" s="31">
        <v>32.15</v>
      </c>
      <c r="N34" s="132">
        <f t="shared" si="0"/>
        <v>2184</v>
      </c>
    </row>
    <row r="35" s="36" customFormat="1" ht="18" customHeight="1" spans="1:14">
      <c r="A35" s="47">
        <v>32</v>
      </c>
      <c r="B35" s="55" t="s">
        <v>209</v>
      </c>
      <c r="C35" s="55" t="s">
        <v>210</v>
      </c>
      <c r="D35" s="55" t="s">
        <v>211</v>
      </c>
      <c r="E35" s="55" t="s">
        <v>212</v>
      </c>
      <c r="F35" s="55" t="s">
        <v>41</v>
      </c>
      <c r="G35" s="55" t="s">
        <v>213</v>
      </c>
      <c r="H35" s="55" t="s">
        <v>131</v>
      </c>
      <c r="I35" s="59" t="s">
        <v>22</v>
      </c>
      <c r="J35" s="54" t="s">
        <v>23</v>
      </c>
      <c r="K35" s="55">
        <v>182</v>
      </c>
      <c r="L35" s="9">
        <v>12</v>
      </c>
      <c r="M35" s="31">
        <v>33.43</v>
      </c>
      <c r="N35" s="132">
        <f t="shared" si="0"/>
        <v>2184</v>
      </c>
    </row>
    <row r="36" s="36" customFormat="1" ht="18" customHeight="1" spans="1:14">
      <c r="A36" s="47">
        <v>33</v>
      </c>
      <c r="B36" s="55" t="s">
        <v>214</v>
      </c>
      <c r="C36" s="55" t="s">
        <v>215</v>
      </c>
      <c r="D36" s="55" t="s">
        <v>216</v>
      </c>
      <c r="E36" s="55" t="s">
        <v>217</v>
      </c>
      <c r="F36" s="55" t="s">
        <v>41</v>
      </c>
      <c r="G36" s="55" t="s">
        <v>29</v>
      </c>
      <c r="H36" s="55" t="s">
        <v>79</v>
      </c>
      <c r="I36" s="59" t="s">
        <v>22</v>
      </c>
      <c r="J36" s="54" t="s">
        <v>486</v>
      </c>
      <c r="K36" s="55">
        <v>21</v>
      </c>
      <c r="L36" s="9">
        <v>12</v>
      </c>
      <c r="M36" s="31">
        <v>32.15</v>
      </c>
      <c r="N36" s="132">
        <f t="shared" si="0"/>
        <v>252</v>
      </c>
    </row>
    <row r="37" s="36" customFormat="1" ht="18" customHeight="1" spans="1:14">
      <c r="A37" s="47">
        <v>34</v>
      </c>
      <c r="B37" s="55" t="s">
        <v>218</v>
      </c>
      <c r="C37" s="55" t="s">
        <v>219</v>
      </c>
      <c r="D37" s="55" t="s">
        <v>220</v>
      </c>
      <c r="E37" s="55" t="s">
        <v>221</v>
      </c>
      <c r="F37" s="55" t="s">
        <v>170</v>
      </c>
      <c r="G37" s="55" t="s">
        <v>222</v>
      </c>
      <c r="H37" s="55" t="s">
        <v>286</v>
      </c>
      <c r="I37" s="59" t="s">
        <v>22</v>
      </c>
      <c r="J37" s="54" t="s">
        <v>23</v>
      </c>
      <c r="K37" s="55">
        <v>182</v>
      </c>
      <c r="L37" s="9">
        <v>12</v>
      </c>
      <c r="M37" s="31">
        <v>33.43</v>
      </c>
      <c r="N37" s="132">
        <f t="shared" si="0"/>
        <v>2184</v>
      </c>
    </row>
    <row r="38" s="38" customFormat="1" ht="18" customHeight="1" spans="1:14">
      <c r="A38" s="47">
        <v>35</v>
      </c>
      <c r="B38" s="9" t="s">
        <v>223</v>
      </c>
      <c r="C38" s="68" t="s">
        <v>224</v>
      </c>
      <c r="D38" s="275" t="s">
        <v>225</v>
      </c>
      <c r="E38" s="69" t="s">
        <v>226</v>
      </c>
      <c r="F38" s="9" t="s">
        <v>227</v>
      </c>
      <c r="G38" s="9" t="s">
        <v>227</v>
      </c>
      <c r="H38" s="9" t="s">
        <v>228</v>
      </c>
      <c r="I38" s="59" t="s">
        <v>227</v>
      </c>
      <c r="J38" s="54" t="s">
        <v>23</v>
      </c>
      <c r="K38" s="9">
        <v>217</v>
      </c>
      <c r="L38" s="9">
        <v>12</v>
      </c>
      <c r="M38" s="33">
        <v>32.15</v>
      </c>
      <c r="N38" s="132">
        <f t="shared" si="0"/>
        <v>2604</v>
      </c>
    </row>
    <row r="39" s="36" customFormat="1" ht="18" customHeight="1" spans="1:14">
      <c r="A39" s="47">
        <v>36</v>
      </c>
      <c r="B39" s="55" t="s">
        <v>229</v>
      </c>
      <c r="C39" s="55" t="s">
        <v>230</v>
      </c>
      <c r="D39" s="55" t="s">
        <v>231</v>
      </c>
      <c r="E39" s="55" t="s">
        <v>232</v>
      </c>
      <c r="F39" s="55" t="s">
        <v>233</v>
      </c>
      <c r="G39" s="55" t="s">
        <v>28</v>
      </c>
      <c r="H39" s="55" t="s">
        <v>333</v>
      </c>
      <c r="I39" s="59" t="s">
        <v>22</v>
      </c>
      <c r="J39" s="54" t="s">
        <v>23</v>
      </c>
      <c r="K39" s="55">
        <v>182</v>
      </c>
      <c r="L39" s="9">
        <v>12</v>
      </c>
      <c r="M39" s="31">
        <v>33.43</v>
      </c>
      <c r="N39" s="132">
        <f t="shared" si="0"/>
        <v>2184</v>
      </c>
    </row>
    <row r="40" s="36" customFormat="1" ht="18" customHeight="1" spans="1:14">
      <c r="A40" s="47">
        <v>37</v>
      </c>
      <c r="B40" s="55" t="s">
        <v>235</v>
      </c>
      <c r="C40" s="55" t="s">
        <v>236</v>
      </c>
      <c r="D40" s="55" t="s">
        <v>237</v>
      </c>
      <c r="E40" s="55" t="s">
        <v>238</v>
      </c>
      <c r="F40" s="55" t="s">
        <v>58</v>
      </c>
      <c r="G40" s="55" t="s">
        <v>97</v>
      </c>
      <c r="H40" s="55" t="s">
        <v>60</v>
      </c>
      <c r="I40" s="59" t="s">
        <v>22</v>
      </c>
      <c r="J40" s="54" t="s">
        <v>23</v>
      </c>
      <c r="K40" s="55">
        <v>182</v>
      </c>
      <c r="L40" s="9">
        <v>12</v>
      </c>
      <c r="M40" s="31">
        <v>32.15</v>
      </c>
      <c r="N40" s="132">
        <f t="shared" si="0"/>
        <v>2184</v>
      </c>
    </row>
    <row r="41" s="36" customFormat="1" ht="18" customHeight="1" spans="1:14">
      <c r="A41" s="47">
        <v>38</v>
      </c>
      <c r="B41" s="55" t="s">
        <v>239</v>
      </c>
      <c r="C41" s="55" t="s">
        <v>240</v>
      </c>
      <c r="D41" s="55" t="s">
        <v>241</v>
      </c>
      <c r="E41" s="55" t="s">
        <v>242</v>
      </c>
      <c r="F41" s="55" t="s">
        <v>233</v>
      </c>
      <c r="G41" s="55" t="s">
        <v>243</v>
      </c>
      <c r="H41" s="55" t="s">
        <v>333</v>
      </c>
      <c r="I41" s="59" t="s">
        <v>22</v>
      </c>
      <c r="J41" s="54" t="s">
        <v>23</v>
      </c>
      <c r="K41" s="55">
        <v>182</v>
      </c>
      <c r="L41" s="9">
        <v>12</v>
      </c>
      <c r="M41" s="31">
        <v>33.43</v>
      </c>
      <c r="N41" s="132">
        <f t="shared" si="0"/>
        <v>2184</v>
      </c>
    </row>
    <row r="42" s="36" customFormat="1" ht="18" customHeight="1" spans="1:14">
      <c r="A42" s="47">
        <v>39</v>
      </c>
      <c r="B42" s="55" t="s">
        <v>244</v>
      </c>
      <c r="C42" s="55" t="s">
        <v>245</v>
      </c>
      <c r="D42" s="55" t="s">
        <v>246</v>
      </c>
      <c r="E42" s="55" t="s">
        <v>247</v>
      </c>
      <c r="F42" s="55" t="s">
        <v>41</v>
      </c>
      <c r="G42" s="55" t="s">
        <v>248</v>
      </c>
      <c r="H42" s="55" t="s">
        <v>79</v>
      </c>
      <c r="I42" s="59" t="s">
        <v>22</v>
      </c>
      <c r="J42" s="54" t="s">
        <v>486</v>
      </c>
      <c r="K42" s="55">
        <v>21</v>
      </c>
      <c r="L42" s="9">
        <v>12</v>
      </c>
      <c r="M42" s="31">
        <v>32.15</v>
      </c>
      <c r="N42" s="132">
        <f t="shared" si="0"/>
        <v>252</v>
      </c>
    </row>
    <row r="43" s="36" customFormat="1" ht="18" customHeight="1" spans="1:14">
      <c r="A43" s="47">
        <v>40</v>
      </c>
      <c r="B43" s="48" t="s">
        <v>249</v>
      </c>
      <c r="C43" s="99" t="s">
        <v>250</v>
      </c>
      <c r="D43" s="290" t="s">
        <v>251</v>
      </c>
      <c r="E43" s="101" t="s">
        <v>252</v>
      </c>
      <c r="F43" s="102" t="s">
        <v>84</v>
      </c>
      <c r="G43" s="103" t="s">
        <v>253</v>
      </c>
      <c r="H43" s="104" t="s">
        <v>86</v>
      </c>
      <c r="I43" s="59" t="s">
        <v>22</v>
      </c>
      <c r="J43" s="54" t="s">
        <v>23</v>
      </c>
      <c r="K43" s="55">
        <v>182</v>
      </c>
      <c r="L43" s="9">
        <v>12</v>
      </c>
      <c r="M43" s="136">
        <v>33.43</v>
      </c>
      <c r="N43" s="132">
        <f t="shared" si="0"/>
        <v>2184</v>
      </c>
    </row>
    <row r="44" s="36" customFormat="1" ht="18" customHeight="1" spans="1:14">
      <c r="A44" s="47">
        <v>41</v>
      </c>
      <c r="B44" s="55" t="s">
        <v>254</v>
      </c>
      <c r="C44" s="55" t="s">
        <v>255</v>
      </c>
      <c r="D44" s="55" t="s">
        <v>256</v>
      </c>
      <c r="E44" s="55" t="s">
        <v>257</v>
      </c>
      <c r="F44" s="55" t="s">
        <v>49</v>
      </c>
      <c r="G44" s="55" t="s">
        <v>50</v>
      </c>
      <c r="H44" s="55" t="s">
        <v>51</v>
      </c>
      <c r="I44" s="59" t="s">
        <v>22</v>
      </c>
      <c r="J44" s="54" t="s">
        <v>23</v>
      </c>
      <c r="K44" s="55">
        <v>182</v>
      </c>
      <c r="L44" s="9">
        <v>12</v>
      </c>
      <c r="M44" s="31">
        <v>38.46</v>
      </c>
      <c r="N44" s="132">
        <f t="shared" si="0"/>
        <v>2184</v>
      </c>
    </row>
    <row r="45" s="36" customFormat="1" ht="18" customHeight="1" spans="1:14">
      <c r="A45" s="47">
        <v>42</v>
      </c>
      <c r="B45" s="48" t="s">
        <v>258</v>
      </c>
      <c r="C45" s="105" t="s">
        <v>259</v>
      </c>
      <c r="D45" s="291" t="s">
        <v>260</v>
      </c>
      <c r="E45" s="107" t="s">
        <v>261</v>
      </c>
      <c r="F45" s="108" t="s">
        <v>201</v>
      </c>
      <c r="G45" s="109" t="s">
        <v>262</v>
      </c>
      <c r="H45" s="104" t="s">
        <v>493</v>
      </c>
      <c r="I45" s="59" t="s">
        <v>22</v>
      </c>
      <c r="J45" s="54" t="s">
        <v>23</v>
      </c>
      <c r="K45" s="55">
        <v>182</v>
      </c>
      <c r="L45" s="9">
        <v>12</v>
      </c>
      <c r="M45" s="136">
        <v>32.15</v>
      </c>
      <c r="N45" s="132">
        <f t="shared" si="0"/>
        <v>2184</v>
      </c>
    </row>
    <row r="46" s="38" customFormat="1" ht="18" customHeight="1" spans="1:14">
      <c r="A46" s="47">
        <v>43</v>
      </c>
      <c r="B46" s="9" t="s">
        <v>264</v>
      </c>
      <c r="C46" s="68" t="s">
        <v>265</v>
      </c>
      <c r="D46" s="110" t="s">
        <v>266</v>
      </c>
      <c r="E46" s="68" t="s">
        <v>267</v>
      </c>
      <c r="F46" s="9" t="s">
        <v>268</v>
      </c>
      <c r="G46" s="9" t="s">
        <v>268</v>
      </c>
      <c r="H46" s="9" t="s">
        <v>269</v>
      </c>
      <c r="I46" s="59" t="s">
        <v>268</v>
      </c>
      <c r="J46" s="54" t="s">
        <v>23</v>
      </c>
      <c r="K46" s="131">
        <v>208</v>
      </c>
      <c r="L46" s="9">
        <v>12</v>
      </c>
      <c r="M46" s="133">
        <v>32.15</v>
      </c>
      <c r="N46" s="132">
        <f t="shared" si="0"/>
        <v>2496</v>
      </c>
    </row>
    <row r="47" s="36" customFormat="1" ht="18" customHeight="1" spans="1:14">
      <c r="A47" s="47">
        <v>44</v>
      </c>
      <c r="B47" s="55" t="s">
        <v>495</v>
      </c>
      <c r="C47" s="55" t="s">
        <v>271</v>
      </c>
      <c r="D47" s="55" t="s">
        <v>272</v>
      </c>
      <c r="E47" s="55" t="s">
        <v>273</v>
      </c>
      <c r="F47" s="55" t="s">
        <v>65</v>
      </c>
      <c r="G47" s="55" t="s">
        <v>274</v>
      </c>
      <c r="H47" s="55" t="s">
        <v>67</v>
      </c>
      <c r="I47" s="59" t="s">
        <v>22</v>
      </c>
      <c r="J47" s="54" t="s">
        <v>496</v>
      </c>
      <c r="K47" s="55">
        <v>170</v>
      </c>
      <c r="L47" s="9">
        <v>12</v>
      </c>
      <c r="M47" s="31">
        <v>32.15</v>
      </c>
      <c r="N47" s="132">
        <f t="shared" si="0"/>
        <v>2040</v>
      </c>
    </row>
    <row r="48" s="36" customFormat="1" ht="18" customHeight="1" spans="1:14">
      <c r="A48" s="47">
        <v>45</v>
      </c>
      <c r="B48" s="55" t="s">
        <v>276</v>
      </c>
      <c r="C48" s="55" t="s">
        <v>277</v>
      </c>
      <c r="D48" s="55" t="s">
        <v>278</v>
      </c>
      <c r="E48" s="55" t="s">
        <v>279</v>
      </c>
      <c r="F48" s="55" t="s">
        <v>49</v>
      </c>
      <c r="G48" s="55" t="s">
        <v>280</v>
      </c>
      <c r="H48" s="55" t="s">
        <v>51</v>
      </c>
      <c r="I48" s="59" t="s">
        <v>22</v>
      </c>
      <c r="J48" s="54" t="s">
        <v>23</v>
      </c>
      <c r="K48" s="55">
        <v>182</v>
      </c>
      <c r="L48" s="9">
        <v>12</v>
      </c>
      <c r="M48" s="31">
        <v>33.43</v>
      </c>
      <c r="N48" s="132">
        <f t="shared" si="0"/>
        <v>2184</v>
      </c>
    </row>
    <row r="49" s="36" customFormat="1" ht="18" customHeight="1" spans="1:14">
      <c r="A49" s="47">
        <v>46</v>
      </c>
      <c r="B49" s="55" t="s">
        <v>497</v>
      </c>
      <c r="C49" s="55" t="s">
        <v>282</v>
      </c>
      <c r="D49" s="55" t="s">
        <v>283</v>
      </c>
      <c r="E49" s="55" t="s">
        <v>284</v>
      </c>
      <c r="F49" s="55" t="s">
        <v>170</v>
      </c>
      <c r="G49" s="55" t="s">
        <v>285</v>
      </c>
      <c r="H49" s="55" t="s">
        <v>286</v>
      </c>
      <c r="I49" s="59" t="s">
        <v>22</v>
      </c>
      <c r="J49" s="54" t="s">
        <v>23</v>
      </c>
      <c r="K49" s="55">
        <v>182</v>
      </c>
      <c r="L49" s="9">
        <v>12</v>
      </c>
      <c r="M49" s="31">
        <v>32.15</v>
      </c>
      <c r="N49" s="132">
        <f t="shared" si="0"/>
        <v>2184</v>
      </c>
    </row>
    <row r="50" s="36" customFormat="1" ht="18" customHeight="1" spans="1:14">
      <c r="A50" s="47">
        <v>47</v>
      </c>
      <c r="B50" s="48" t="s">
        <v>287</v>
      </c>
      <c r="C50" s="111" t="s">
        <v>288</v>
      </c>
      <c r="D50" s="292" t="s">
        <v>289</v>
      </c>
      <c r="E50" s="113" t="s">
        <v>290</v>
      </c>
      <c r="F50" s="114" t="s">
        <v>201</v>
      </c>
      <c r="G50" s="115" t="s">
        <v>291</v>
      </c>
      <c r="H50" s="104" t="s">
        <v>493</v>
      </c>
      <c r="I50" s="59" t="s">
        <v>22</v>
      </c>
      <c r="J50" s="54" t="s">
        <v>23</v>
      </c>
      <c r="K50" s="55">
        <v>182</v>
      </c>
      <c r="L50" s="9">
        <v>12</v>
      </c>
      <c r="M50" s="136">
        <v>32.15</v>
      </c>
      <c r="N50" s="132">
        <f t="shared" si="0"/>
        <v>2184</v>
      </c>
    </row>
    <row r="51" s="36" customFormat="1" ht="18" customHeight="1" spans="1:14">
      <c r="A51" s="47">
        <v>48</v>
      </c>
      <c r="B51" s="55" t="s">
        <v>292</v>
      </c>
      <c r="C51" s="55" t="s">
        <v>293</v>
      </c>
      <c r="D51" s="55" t="s">
        <v>294</v>
      </c>
      <c r="E51" s="55" t="s">
        <v>295</v>
      </c>
      <c r="F51" s="55" t="s">
        <v>65</v>
      </c>
      <c r="G51" s="55" t="s">
        <v>296</v>
      </c>
      <c r="H51" s="55" t="s">
        <v>67</v>
      </c>
      <c r="I51" s="59" t="s">
        <v>22</v>
      </c>
      <c r="J51" s="54" t="s">
        <v>23</v>
      </c>
      <c r="K51" s="55">
        <v>182</v>
      </c>
      <c r="L51" s="9">
        <v>12</v>
      </c>
      <c r="M51" s="31">
        <v>32.15</v>
      </c>
      <c r="N51" s="132">
        <f t="shared" si="0"/>
        <v>2184</v>
      </c>
    </row>
    <row r="52" s="36" customFormat="1" ht="18" customHeight="1" spans="1:14">
      <c r="A52" s="47">
        <v>49</v>
      </c>
      <c r="B52" s="55" t="s">
        <v>297</v>
      </c>
      <c r="C52" s="55" t="s">
        <v>298</v>
      </c>
      <c r="D52" s="55" t="s">
        <v>299</v>
      </c>
      <c r="E52" s="55" t="s">
        <v>300</v>
      </c>
      <c r="F52" s="55" t="s">
        <v>301</v>
      </c>
      <c r="G52" s="55" t="s">
        <v>302</v>
      </c>
      <c r="H52" s="55" t="s">
        <v>303</v>
      </c>
      <c r="I52" s="59" t="s">
        <v>22</v>
      </c>
      <c r="J52" s="54" t="s">
        <v>498</v>
      </c>
      <c r="K52" s="55">
        <v>60</v>
      </c>
      <c r="L52" s="9">
        <v>12</v>
      </c>
      <c r="M52" s="31">
        <v>33.43</v>
      </c>
      <c r="N52" s="132">
        <f t="shared" si="0"/>
        <v>720</v>
      </c>
    </row>
    <row r="53" s="36" customFormat="1" ht="18" customHeight="1" spans="1:14">
      <c r="A53" s="47">
        <v>50</v>
      </c>
      <c r="B53" s="55" t="s">
        <v>304</v>
      </c>
      <c r="C53" s="55" t="s">
        <v>305</v>
      </c>
      <c r="D53" s="55" t="s">
        <v>306</v>
      </c>
      <c r="E53" s="55" t="s">
        <v>307</v>
      </c>
      <c r="F53" s="55" t="s">
        <v>41</v>
      </c>
      <c r="G53" s="55" t="s">
        <v>308</v>
      </c>
      <c r="H53" s="55" t="s">
        <v>79</v>
      </c>
      <c r="I53" s="59" t="s">
        <v>22</v>
      </c>
      <c r="J53" s="54" t="s">
        <v>486</v>
      </c>
      <c r="K53" s="55">
        <v>21</v>
      </c>
      <c r="L53" s="9">
        <v>12</v>
      </c>
      <c r="M53" s="31">
        <v>32.15</v>
      </c>
      <c r="N53" s="132">
        <f t="shared" si="0"/>
        <v>252</v>
      </c>
    </row>
    <row r="54" s="36" customFormat="1" ht="18" customHeight="1" spans="1:14">
      <c r="A54" s="47">
        <v>51</v>
      </c>
      <c r="B54" s="55" t="s">
        <v>309</v>
      </c>
      <c r="C54" s="55" t="s">
        <v>310</v>
      </c>
      <c r="D54" s="55" t="s">
        <v>311</v>
      </c>
      <c r="E54" s="55" t="s">
        <v>312</v>
      </c>
      <c r="F54" s="55" t="s">
        <v>49</v>
      </c>
      <c r="G54" s="55" t="s">
        <v>149</v>
      </c>
      <c r="H54" s="55" t="s">
        <v>51</v>
      </c>
      <c r="I54" s="59" t="s">
        <v>22</v>
      </c>
      <c r="J54" s="54" t="s">
        <v>23</v>
      </c>
      <c r="K54" s="55">
        <v>182</v>
      </c>
      <c r="L54" s="9">
        <v>12</v>
      </c>
      <c r="M54" s="31">
        <v>33.43</v>
      </c>
      <c r="N54" s="132">
        <f t="shared" si="0"/>
        <v>2184</v>
      </c>
    </row>
    <row r="55" s="36" customFormat="1" ht="18" customHeight="1" spans="1:14">
      <c r="A55" s="47">
        <v>52</v>
      </c>
      <c r="B55" s="55" t="s">
        <v>313</v>
      </c>
      <c r="C55" s="55" t="s">
        <v>314</v>
      </c>
      <c r="D55" s="55" t="s">
        <v>315</v>
      </c>
      <c r="E55" s="55" t="s">
        <v>316</v>
      </c>
      <c r="F55" s="55" t="s">
        <v>136</v>
      </c>
      <c r="G55" s="55" t="s">
        <v>317</v>
      </c>
      <c r="H55" s="55" t="s">
        <v>138</v>
      </c>
      <c r="I55" s="59" t="s">
        <v>22</v>
      </c>
      <c r="J55" s="54" t="s">
        <v>23</v>
      </c>
      <c r="K55" s="55">
        <v>182</v>
      </c>
      <c r="L55" s="9">
        <v>12</v>
      </c>
      <c r="M55" s="31">
        <v>32.15</v>
      </c>
      <c r="N55" s="132">
        <f t="shared" si="0"/>
        <v>2184</v>
      </c>
    </row>
    <row r="56" s="36" customFormat="1" ht="18" customHeight="1" spans="1:14">
      <c r="A56" s="47">
        <v>53</v>
      </c>
      <c r="B56" s="55" t="s">
        <v>318</v>
      </c>
      <c r="C56" s="55" t="s">
        <v>319</v>
      </c>
      <c r="D56" s="55" t="s">
        <v>320</v>
      </c>
      <c r="E56" s="55" t="s">
        <v>321</v>
      </c>
      <c r="F56" s="55" t="s">
        <v>49</v>
      </c>
      <c r="G56" s="55" t="s">
        <v>322</v>
      </c>
      <c r="H56" s="55" t="s">
        <v>51</v>
      </c>
      <c r="I56" s="59" t="s">
        <v>22</v>
      </c>
      <c r="J56" s="54" t="s">
        <v>23</v>
      </c>
      <c r="K56" s="55">
        <v>182</v>
      </c>
      <c r="L56" s="9">
        <v>12</v>
      </c>
      <c r="M56" s="31">
        <v>33.43</v>
      </c>
      <c r="N56" s="132">
        <f t="shared" si="0"/>
        <v>2184</v>
      </c>
    </row>
    <row r="57" s="36" customFormat="1" ht="18" customHeight="1" spans="1:14">
      <c r="A57" s="47">
        <v>54</v>
      </c>
      <c r="B57" s="116" t="s">
        <v>323</v>
      </c>
      <c r="C57" s="68" t="s">
        <v>324</v>
      </c>
      <c r="D57" s="117" t="s">
        <v>325</v>
      </c>
      <c r="E57" s="68" t="s">
        <v>326</v>
      </c>
      <c r="F57" s="59" t="s">
        <v>327</v>
      </c>
      <c r="G57" s="53" t="s">
        <v>327</v>
      </c>
      <c r="H57" s="54" t="s">
        <v>328</v>
      </c>
      <c r="I57" s="59" t="s">
        <v>22</v>
      </c>
      <c r="J57" s="54" t="s">
        <v>23</v>
      </c>
      <c r="K57" s="55">
        <v>182</v>
      </c>
      <c r="L57" s="9">
        <v>12</v>
      </c>
      <c r="M57" s="133">
        <v>33.43</v>
      </c>
      <c r="N57" s="132">
        <f t="shared" si="0"/>
        <v>2184</v>
      </c>
    </row>
    <row r="58" s="36" customFormat="1" ht="18" customHeight="1" spans="1:14">
      <c r="A58" s="47">
        <v>55</v>
      </c>
      <c r="B58" s="55" t="s">
        <v>329</v>
      </c>
      <c r="C58" s="55" t="s">
        <v>330</v>
      </c>
      <c r="D58" s="55" t="s">
        <v>331</v>
      </c>
      <c r="E58" s="55" t="s">
        <v>332</v>
      </c>
      <c r="F58" s="55" t="s">
        <v>233</v>
      </c>
      <c r="G58" s="55" t="s">
        <v>42</v>
      </c>
      <c r="H58" s="55" t="s">
        <v>333</v>
      </c>
      <c r="I58" s="59" t="s">
        <v>22</v>
      </c>
      <c r="J58" s="54" t="s">
        <v>23</v>
      </c>
      <c r="K58" s="55">
        <v>182</v>
      </c>
      <c r="L58" s="9">
        <v>12</v>
      </c>
      <c r="M58" s="31">
        <v>33.43</v>
      </c>
      <c r="N58" s="132">
        <f t="shared" si="0"/>
        <v>2184</v>
      </c>
    </row>
    <row r="59" s="36" customFormat="1" ht="18" customHeight="1" spans="1:14">
      <c r="A59" s="47">
        <v>56</v>
      </c>
      <c r="B59" s="48" t="s">
        <v>334</v>
      </c>
      <c r="C59" s="118" t="s">
        <v>335</v>
      </c>
      <c r="D59" s="293" t="s">
        <v>336</v>
      </c>
      <c r="E59" s="120" t="s">
        <v>337</v>
      </c>
      <c r="F59" s="121" t="s">
        <v>84</v>
      </c>
      <c r="G59" s="122" t="s">
        <v>253</v>
      </c>
      <c r="H59" s="104" t="s">
        <v>86</v>
      </c>
      <c r="I59" s="59" t="s">
        <v>22</v>
      </c>
      <c r="J59" s="54" t="s">
        <v>23</v>
      </c>
      <c r="K59" s="55">
        <v>182</v>
      </c>
      <c r="L59" s="9">
        <v>12</v>
      </c>
      <c r="M59" s="136">
        <v>33.43</v>
      </c>
      <c r="N59" s="132">
        <f t="shared" si="0"/>
        <v>2184</v>
      </c>
    </row>
    <row r="60" s="36" customFormat="1" ht="18" customHeight="1" spans="1:14">
      <c r="A60" s="47">
        <v>57</v>
      </c>
      <c r="B60" s="123" t="s">
        <v>339</v>
      </c>
      <c r="C60" s="68" t="s">
        <v>340</v>
      </c>
      <c r="D60" s="267" t="s">
        <v>341</v>
      </c>
      <c r="E60" s="68" t="s">
        <v>342</v>
      </c>
      <c r="F60" s="59" t="s">
        <v>327</v>
      </c>
      <c r="G60" s="53" t="s">
        <v>327</v>
      </c>
      <c r="H60" s="54" t="s">
        <v>328</v>
      </c>
      <c r="I60" s="59" t="s">
        <v>22</v>
      </c>
      <c r="J60" s="54" t="s">
        <v>23</v>
      </c>
      <c r="K60" s="55">
        <v>182</v>
      </c>
      <c r="L60" s="9">
        <v>12</v>
      </c>
      <c r="M60" s="133">
        <v>38.46</v>
      </c>
      <c r="N60" s="132">
        <f t="shared" si="0"/>
        <v>2184</v>
      </c>
    </row>
    <row r="61" s="38" customFormat="1" ht="18" customHeight="1" spans="1:14">
      <c r="A61" s="47">
        <v>58</v>
      </c>
      <c r="B61" s="9" t="s">
        <v>343</v>
      </c>
      <c r="C61" s="68" t="s">
        <v>344</v>
      </c>
      <c r="D61" s="267" t="s">
        <v>345</v>
      </c>
      <c r="E61" s="68" t="s">
        <v>346</v>
      </c>
      <c r="F61" s="9" t="s">
        <v>347</v>
      </c>
      <c r="G61" s="9" t="s">
        <v>347</v>
      </c>
      <c r="H61" s="9" t="s">
        <v>348</v>
      </c>
      <c r="I61" s="59" t="s">
        <v>347</v>
      </c>
      <c r="J61" s="54" t="s">
        <v>23</v>
      </c>
      <c r="K61" s="9">
        <v>211</v>
      </c>
      <c r="L61" s="9">
        <v>12</v>
      </c>
      <c r="M61" s="33">
        <v>35.8</v>
      </c>
      <c r="N61" s="132">
        <f t="shared" si="0"/>
        <v>2532</v>
      </c>
    </row>
    <row r="62" s="36" customFormat="1" ht="18" customHeight="1" spans="1:14">
      <c r="A62" s="47">
        <v>59</v>
      </c>
      <c r="B62" s="55" t="s">
        <v>499</v>
      </c>
      <c r="C62" s="55" t="s">
        <v>350</v>
      </c>
      <c r="D62" s="55" t="s">
        <v>351</v>
      </c>
      <c r="E62" s="55" t="s">
        <v>352</v>
      </c>
      <c r="F62" s="55" t="s">
        <v>58</v>
      </c>
      <c r="G62" s="55" t="s">
        <v>353</v>
      </c>
      <c r="H62" s="55" t="s">
        <v>60</v>
      </c>
      <c r="I62" s="59" t="s">
        <v>22</v>
      </c>
      <c r="J62" s="54" t="s">
        <v>23</v>
      </c>
      <c r="K62" s="55">
        <v>182</v>
      </c>
      <c r="L62" s="9">
        <v>12</v>
      </c>
      <c r="M62" s="31">
        <v>28.1</v>
      </c>
      <c r="N62" s="132">
        <f t="shared" si="0"/>
        <v>2184</v>
      </c>
    </row>
    <row r="63" s="36" customFormat="1" ht="18" customHeight="1" spans="1:14">
      <c r="A63" s="47">
        <v>60</v>
      </c>
      <c r="B63" s="48" t="s">
        <v>354</v>
      </c>
      <c r="C63" s="124" t="s">
        <v>355</v>
      </c>
      <c r="D63" s="294" t="s">
        <v>356</v>
      </c>
      <c r="E63" s="126" t="s">
        <v>357</v>
      </c>
      <c r="F63" s="127" t="s">
        <v>190</v>
      </c>
      <c r="G63" s="128" t="s">
        <v>358</v>
      </c>
      <c r="H63" s="104" t="s">
        <v>492</v>
      </c>
      <c r="I63" s="59" t="s">
        <v>22</v>
      </c>
      <c r="J63" s="54" t="s">
        <v>23</v>
      </c>
      <c r="K63" s="55">
        <v>182</v>
      </c>
      <c r="L63" s="9">
        <v>12</v>
      </c>
      <c r="M63" s="136">
        <v>28.87</v>
      </c>
      <c r="N63" s="132">
        <f t="shared" si="0"/>
        <v>2184</v>
      </c>
    </row>
    <row r="64" s="36" customFormat="1" ht="18" customHeight="1" spans="1:14">
      <c r="A64" s="47">
        <v>61</v>
      </c>
      <c r="B64" s="55" t="s">
        <v>359</v>
      </c>
      <c r="C64" s="55" t="s">
        <v>360</v>
      </c>
      <c r="D64" s="55" t="s">
        <v>361</v>
      </c>
      <c r="E64" s="55" t="s">
        <v>362</v>
      </c>
      <c r="F64" s="55" t="s">
        <v>49</v>
      </c>
      <c r="G64" s="55" t="s">
        <v>363</v>
      </c>
      <c r="H64" s="55" t="s">
        <v>51</v>
      </c>
      <c r="I64" s="59" t="s">
        <v>22</v>
      </c>
      <c r="J64" s="54" t="s">
        <v>23</v>
      </c>
      <c r="K64" s="55">
        <v>182</v>
      </c>
      <c r="L64" s="9">
        <v>12</v>
      </c>
      <c r="M64" s="31">
        <v>28.1</v>
      </c>
      <c r="N64" s="132">
        <f t="shared" si="0"/>
        <v>2184</v>
      </c>
    </row>
    <row r="65" s="38" customFormat="1" ht="18" customHeight="1" spans="1:14">
      <c r="A65" s="47">
        <v>62</v>
      </c>
      <c r="B65" s="9" t="s">
        <v>364</v>
      </c>
      <c r="C65" s="68" t="s">
        <v>365</v>
      </c>
      <c r="D65" s="68" t="s">
        <v>366</v>
      </c>
      <c r="E65" s="68" t="s">
        <v>367</v>
      </c>
      <c r="F65" s="9" t="s">
        <v>347</v>
      </c>
      <c r="G65" s="9" t="s">
        <v>347</v>
      </c>
      <c r="H65" s="9" t="s">
        <v>348</v>
      </c>
      <c r="I65" s="59" t="s">
        <v>347</v>
      </c>
      <c r="J65" s="54" t="s">
        <v>23</v>
      </c>
      <c r="K65" s="9">
        <v>211</v>
      </c>
      <c r="L65" s="9">
        <v>12</v>
      </c>
      <c r="M65" s="33">
        <v>28.87</v>
      </c>
      <c r="N65" s="132">
        <f t="shared" si="0"/>
        <v>2532</v>
      </c>
    </row>
    <row r="66" s="36" customFormat="1" ht="18" customHeight="1" spans="1:14">
      <c r="A66" s="47">
        <v>63</v>
      </c>
      <c r="B66" s="55" t="s">
        <v>368</v>
      </c>
      <c r="C66" s="55" t="s">
        <v>369</v>
      </c>
      <c r="D66" s="55" t="s">
        <v>370</v>
      </c>
      <c r="E66" s="55" t="s">
        <v>371</v>
      </c>
      <c r="F66" s="55" t="s">
        <v>372</v>
      </c>
      <c r="G66" s="55" t="s">
        <v>65</v>
      </c>
      <c r="H66" s="55" t="s">
        <v>373</v>
      </c>
      <c r="I66" s="59" t="s">
        <v>22</v>
      </c>
      <c r="J66" s="54" t="s">
        <v>23</v>
      </c>
      <c r="K66" s="55">
        <v>182</v>
      </c>
      <c r="L66" s="9">
        <v>12</v>
      </c>
      <c r="M66" s="31">
        <v>28.1</v>
      </c>
      <c r="N66" s="132">
        <f t="shared" si="0"/>
        <v>2184</v>
      </c>
    </row>
    <row r="67" s="36" customFormat="1" ht="18" customHeight="1" spans="1:14">
      <c r="A67" s="47">
        <v>64</v>
      </c>
      <c r="B67" s="55" t="s">
        <v>374</v>
      </c>
      <c r="C67" s="55" t="s">
        <v>375</v>
      </c>
      <c r="D67" s="55" t="s">
        <v>376</v>
      </c>
      <c r="E67" s="55" t="s">
        <v>377</v>
      </c>
      <c r="F67" s="55" t="s">
        <v>41</v>
      </c>
      <c r="G67" s="55" t="s">
        <v>213</v>
      </c>
      <c r="H67" s="55" t="s">
        <v>79</v>
      </c>
      <c r="I67" s="59" t="s">
        <v>22</v>
      </c>
      <c r="J67" s="54" t="s">
        <v>23</v>
      </c>
      <c r="K67" s="55">
        <v>182</v>
      </c>
      <c r="L67" s="9">
        <v>12</v>
      </c>
      <c r="M67" s="31">
        <v>28.87</v>
      </c>
      <c r="N67" s="132">
        <f t="shared" si="0"/>
        <v>2184</v>
      </c>
    </row>
    <row r="68" s="36" customFormat="1" ht="18" customHeight="1" spans="1:14">
      <c r="A68" s="47">
        <v>65</v>
      </c>
      <c r="B68" s="55" t="s">
        <v>378</v>
      </c>
      <c r="C68" s="55" t="s">
        <v>379</v>
      </c>
      <c r="D68" s="55" t="s">
        <v>380</v>
      </c>
      <c r="E68" s="55" t="s">
        <v>381</v>
      </c>
      <c r="F68" s="55" t="s">
        <v>382</v>
      </c>
      <c r="G68" s="55" t="s">
        <v>296</v>
      </c>
      <c r="H68" s="55" t="s">
        <v>500</v>
      </c>
      <c r="I68" s="59" t="s">
        <v>22</v>
      </c>
      <c r="J68" s="54" t="s">
        <v>23</v>
      </c>
      <c r="K68" s="55">
        <v>182</v>
      </c>
      <c r="L68" s="9">
        <v>12</v>
      </c>
      <c r="M68" s="31">
        <v>28.87</v>
      </c>
      <c r="N68" s="132">
        <f t="shared" si="0"/>
        <v>2184</v>
      </c>
    </row>
    <row r="69" s="36" customFormat="1" ht="18" customHeight="1" spans="1:14">
      <c r="A69" s="47">
        <v>66</v>
      </c>
      <c r="B69" s="55" t="s">
        <v>384</v>
      </c>
      <c r="C69" s="55" t="s">
        <v>385</v>
      </c>
      <c r="D69" s="55" t="s">
        <v>386</v>
      </c>
      <c r="E69" s="55" t="s">
        <v>387</v>
      </c>
      <c r="F69" s="55" t="s">
        <v>372</v>
      </c>
      <c r="G69" s="55" t="s">
        <v>65</v>
      </c>
      <c r="H69" s="55" t="s">
        <v>373</v>
      </c>
      <c r="I69" s="59" t="s">
        <v>22</v>
      </c>
      <c r="J69" s="54" t="s">
        <v>23</v>
      </c>
      <c r="K69" s="55">
        <v>182</v>
      </c>
      <c r="L69" s="9">
        <v>12</v>
      </c>
      <c r="M69" s="31">
        <v>28.1</v>
      </c>
      <c r="N69" s="132">
        <f t="shared" ref="N69:N93" si="1">K69*L69</f>
        <v>2184</v>
      </c>
    </row>
    <row r="70" s="36" customFormat="1" ht="18" customHeight="1" spans="1:14">
      <c r="A70" s="47">
        <v>67</v>
      </c>
      <c r="B70" s="55" t="s">
        <v>388</v>
      </c>
      <c r="C70" s="55" t="s">
        <v>389</v>
      </c>
      <c r="D70" s="55" t="s">
        <v>390</v>
      </c>
      <c r="E70" s="55" t="s">
        <v>391</v>
      </c>
      <c r="F70" s="55" t="s">
        <v>233</v>
      </c>
      <c r="G70" s="55" t="s">
        <v>29</v>
      </c>
      <c r="H70" s="55" t="s">
        <v>333</v>
      </c>
      <c r="I70" s="59" t="s">
        <v>22</v>
      </c>
      <c r="J70" s="54" t="s">
        <v>23</v>
      </c>
      <c r="K70" s="55">
        <v>182</v>
      </c>
      <c r="L70" s="9">
        <v>12</v>
      </c>
      <c r="M70" s="31">
        <v>28.1</v>
      </c>
      <c r="N70" s="132">
        <f t="shared" si="1"/>
        <v>2184</v>
      </c>
    </row>
    <row r="71" s="36" customFormat="1" ht="18" customHeight="1" spans="1:14">
      <c r="A71" s="47">
        <v>68</v>
      </c>
      <c r="B71" s="55" t="s">
        <v>392</v>
      </c>
      <c r="C71" s="55" t="s">
        <v>393</v>
      </c>
      <c r="D71" s="55" t="s">
        <v>394</v>
      </c>
      <c r="E71" s="55" t="s">
        <v>395</v>
      </c>
      <c r="F71" s="55" t="s">
        <v>49</v>
      </c>
      <c r="G71" s="55" t="s">
        <v>396</v>
      </c>
      <c r="H71" s="55" t="s">
        <v>51</v>
      </c>
      <c r="I71" s="59" t="s">
        <v>22</v>
      </c>
      <c r="J71" s="54" t="s">
        <v>23</v>
      </c>
      <c r="K71" s="55">
        <v>182</v>
      </c>
      <c r="L71" s="9">
        <v>12</v>
      </c>
      <c r="M71" s="31">
        <v>28.1</v>
      </c>
      <c r="N71" s="132">
        <f t="shared" si="1"/>
        <v>2184</v>
      </c>
    </row>
    <row r="72" s="36" customFormat="1" ht="18" customHeight="1" spans="1:14">
      <c r="A72" s="47">
        <v>69</v>
      </c>
      <c r="B72" s="55" t="s">
        <v>397</v>
      </c>
      <c r="C72" s="55" t="s">
        <v>398</v>
      </c>
      <c r="D72" s="55" t="s">
        <v>399</v>
      </c>
      <c r="E72" s="55" t="s">
        <v>400</v>
      </c>
      <c r="F72" s="55" t="s">
        <v>401</v>
      </c>
      <c r="G72" s="55" t="s">
        <v>65</v>
      </c>
      <c r="H72" s="55" t="s">
        <v>402</v>
      </c>
      <c r="I72" s="59" t="s">
        <v>22</v>
      </c>
      <c r="J72" s="54" t="s">
        <v>23</v>
      </c>
      <c r="K72" s="55">
        <v>182</v>
      </c>
      <c r="L72" s="9">
        <v>12</v>
      </c>
      <c r="M72" s="31">
        <v>28.1</v>
      </c>
      <c r="N72" s="132">
        <f t="shared" si="1"/>
        <v>2184</v>
      </c>
    </row>
    <row r="73" s="38" customFormat="1" ht="18" customHeight="1" spans="1:17">
      <c r="A73" s="47">
        <v>70</v>
      </c>
      <c r="B73" s="137" t="s">
        <v>403</v>
      </c>
      <c r="C73" s="137" t="s">
        <v>404</v>
      </c>
      <c r="D73" s="295" t="s">
        <v>405</v>
      </c>
      <c r="E73" s="137" t="s">
        <v>406</v>
      </c>
      <c r="F73" s="138" t="s">
        <v>407</v>
      </c>
      <c r="G73" s="137" t="s">
        <v>408</v>
      </c>
      <c r="H73" s="137" t="s">
        <v>409</v>
      </c>
      <c r="I73" s="59" t="s">
        <v>22</v>
      </c>
      <c r="J73" s="54" t="s">
        <v>23</v>
      </c>
      <c r="K73" s="55">
        <v>182</v>
      </c>
      <c r="L73" s="9">
        <v>12</v>
      </c>
      <c r="M73" s="33">
        <v>28.87</v>
      </c>
      <c r="N73" s="132">
        <f t="shared" si="1"/>
        <v>2184</v>
      </c>
      <c r="O73" s="36"/>
      <c r="P73" s="36"/>
      <c r="Q73" s="36"/>
    </row>
    <row r="74" s="36" customFormat="1" ht="18" customHeight="1" spans="1:14">
      <c r="A74" s="47">
        <v>71</v>
      </c>
      <c r="B74" s="55" t="s">
        <v>410</v>
      </c>
      <c r="C74" s="55" t="s">
        <v>411</v>
      </c>
      <c r="D74" s="55" t="s">
        <v>412</v>
      </c>
      <c r="E74" s="55" t="s">
        <v>413</v>
      </c>
      <c r="F74" s="55" t="s">
        <v>136</v>
      </c>
      <c r="G74" s="55" t="s">
        <v>274</v>
      </c>
      <c r="H74" s="55" t="s">
        <v>138</v>
      </c>
      <c r="I74" s="59" t="s">
        <v>22</v>
      </c>
      <c r="J74" s="54" t="s">
        <v>23</v>
      </c>
      <c r="K74" s="55">
        <v>182</v>
      </c>
      <c r="L74" s="9">
        <v>12</v>
      </c>
      <c r="M74" s="31">
        <v>28.1</v>
      </c>
      <c r="N74" s="132">
        <f t="shared" si="1"/>
        <v>2184</v>
      </c>
    </row>
    <row r="75" s="36" customFormat="1" ht="18" customHeight="1" spans="1:14">
      <c r="A75" s="47">
        <v>72</v>
      </c>
      <c r="B75" s="55" t="s">
        <v>414</v>
      </c>
      <c r="C75" s="55" t="s">
        <v>415</v>
      </c>
      <c r="D75" s="55" t="s">
        <v>416</v>
      </c>
      <c r="E75" s="55" t="s">
        <v>417</v>
      </c>
      <c r="F75" s="55" t="s">
        <v>372</v>
      </c>
      <c r="G75" s="55" t="s">
        <v>65</v>
      </c>
      <c r="H75" s="55" t="s">
        <v>373</v>
      </c>
      <c r="I75" s="59" t="s">
        <v>22</v>
      </c>
      <c r="J75" s="54" t="s">
        <v>23</v>
      </c>
      <c r="K75" s="55">
        <v>182</v>
      </c>
      <c r="L75" s="9">
        <v>12</v>
      </c>
      <c r="M75" s="31">
        <v>28.87</v>
      </c>
      <c r="N75" s="132">
        <f t="shared" si="1"/>
        <v>2184</v>
      </c>
    </row>
    <row r="76" s="36" customFormat="1" ht="18" customHeight="1" spans="1:14">
      <c r="A76" s="47">
        <v>73</v>
      </c>
      <c r="B76" s="139" t="s">
        <v>418</v>
      </c>
      <c r="C76" s="68" t="s">
        <v>419</v>
      </c>
      <c r="D76" s="263" t="s">
        <v>420</v>
      </c>
      <c r="E76" s="68" t="s">
        <v>421</v>
      </c>
      <c r="F76" s="59" t="s">
        <v>422</v>
      </c>
      <c r="G76" s="53" t="s">
        <v>422</v>
      </c>
      <c r="H76" s="54" t="s">
        <v>423</v>
      </c>
      <c r="I76" s="59" t="s">
        <v>22</v>
      </c>
      <c r="J76" s="54" t="s">
        <v>23</v>
      </c>
      <c r="K76" s="55">
        <v>182</v>
      </c>
      <c r="L76" s="9">
        <v>12</v>
      </c>
      <c r="M76" s="133">
        <v>28.1</v>
      </c>
      <c r="N76" s="132">
        <f t="shared" si="1"/>
        <v>2184</v>
      </c>
    </row>
    <row r="77" s="36" customFormat="1" ht="18" customHeight="1" spans="1:14">
      <c r="A77" s="47">
        <v>74</v>
      </c>
      <c r="B77" s="55" t="s">
        <v>424</v>
      </c>
      <c r="C77" s="55" t="s">
        <v>425</v>
      </c>
      <c r="D77" s="55" t="s">
        <v>426</v>
      </c>
      <c r="E77" s="55" t="s">
        <v>427</v>
      </c>
      <c r="F77" s="55" t="s">
        <v>301</v>
      </c>
      <c r="G77" s="55" t="s">
        <v>302</v>
      </c>
      <c r="H77" s="55" t="s">
        <v>303</v>
      </c>
      <c r="I77" s="59" t="s">
        <v>22</v>
      </c>
      <c r="J77" s="54" t="s">
        <v>23</v>
      </c>
      <c r="K77" s="55">
        <v>182</v>
      </c>
      <c r="L77" s="9">
        <v>12</v>
      </c>
      <c r="M77" s="31">
        <v>28.87</v>
      </c>
      <c r="N77" s="132">
        <f t="shared" si="1"/>
        <v>2184</v>
      </c>
    </row>
    <row r="78" s="36" customFormat="1" ht="18" customHeight="1" spans="1:14">
      <c r="A78" s="47">
        <v>75</v>
      </c>
      <c r="B78" s="55" t="s">
        <v>429</v>
      </c>
      <c r="C78" s="55" t="s">
        <v>430</v>
      </c>
      <c r="D78" s="55" t="s">
        <v>431</v>
      </c>
      <c r="E78" s="55" t="s">
        <v>432</v>
      </c>
      <c r="F78" s="55" t="s">
        <v>49</v>
      </c>
      <c r="G78" s="55" t="s">
        <v>280</v>
      </c>
      <c r="H78" s="55" t="s">
        <v>51</v>
      </c>
      <c r="I78" s="59" t="s">
        <v>22</v>
      </c>
      <c r="J78" s="54" t="s">
        <v>23</v>
      </c>
      <c r="K78" s="55">
        <v>182</v>
      </c>
      <c r="L78" s="9">
        <v>12</v>
      </c>
      <c r="M78" s="31">
        <v>28.1</v>
      </c>
      <c r="N78" s="132">
        <f t="shared" si="1"/>
        <v>2184</v>
      </c>
    </row>
    <row r="79" s="38" customFormat="1" ht="18" customHeight="1" spans="1:17">
      <c r="A79" s="47">
        <v>76</v>
      </c>
      <c r="B79" s="137" t="s">
        <v>433</v>
      </c>
      <c r="C79" s="137" t="s">
        <v>434</v>
      </c>
      <c r="D79" s="295" t="s">
        <v>435</v>
      </c>
      <c r="E79" s="137" t="s">
        <v>436</v>
      </c>
      <c r="F79" s="140" t="s">
        <v>437</v>
      </c>
      <c r="G79" s="137" t="s">
        <v>438</v>
      </c>
      <c r="H79" s="137" t="s">
        <v>439</v>
      </c>
      <c r="I79" s="59" t="s">
        <v>22</v>
      </c>
      <c r="J79" s="54" t="s">
        <v>23</v>
      </c>
      <c r="K79" s="55">
        <v>182</v>
      </c>
      <c r="L79" s="9">
        <v>12</v>
      </c>
      <c r="M79" s="33">
        <v>28.1</v>
      </c>
      <c r="N79" s="132">
        <f t="shared" si="1"/>
        <v>2184</v>
      </c>
      <c r="O79" s="36"/>
      <c r="P79" s="36"/>
      <c r="Q79" s="36"/>
    </row>
    <row r="80" s="36" customFormat="1" ht="18" customHeight="1" spans="1:14">
      <c r="A80" s="47">
        <v>77</v>
      </c>
      <c r="B80" s="55" t="s">
        <v>440</v>
      </c>
      <c r="C80" s="55" t="s">
        <v>441</v>
      </c>
      <c r="D80" s="55" t="s">
        <v>442</v>
      </c>
      <c r="E80" s="55" t="s">
        <v>443</v>
      </c>
      <c r="F80" s="55" t="s">
        <v>41</v>
      </c>
      <c r="G80" s="55" t="s">
        <v>444</v>
      </c>
      <c r="H80" s="55" t="s">
        <v>131</v>
      </c>
      <c r="I80" s="59" t="s">
        <v>22</v>
      </c>
      <c r="J80" s="54" t="s">
        <v>23</v>
      </c>
      <c r="K80" s="55">
        <v>182</v>
      </c>
      <c r="L80" s="9">
        <v>12</v>
      </c>
      <c r="M80" s="31">
        <v>28.87</v>
      </c>
      <c r="N80" s="132">
        <f t="shared" si="1"/>
        <v>2184</v>
      </c>
    </row>
    <row r="81" s="36" customFormat="1" ht="18" customHeight="1" spans="1:14">
      <c r="A81" s="47">
        <v>78</v>
      </c>
      <c r="B81" s="139" t="s">
        <v>445</v>
      </c>
      <c r="C81" s="68" t="s">
        <v>446</v>
      </c>
      <c r="D81" s="275" t="s">
        <v>501</v>
      </c>
      <c r="E81" s="68" t="s">
        <v>448</v>
      </c>
      <c r="F81" s="59" t="s">
        <v>327</v>
      </c>
      <c r="G81" s="53" t="s">
        <v>327</v>
      </c>
      <c r="H81" s="54" t="s">
        <v>328</v>
      </c>
      <c r="I81" s="59" t="s">
        <v>22</v>
      </c>
      <c r="J81" s="54" t="s">
        <v>23</v>
      </c>
      <c r="K81" s="55">
        <v>182</v>
      </c>
      <c r="L81" s="9">
        <v>12</v>
      </c>
      <c r="M81" s="133">
        <v>28.1</v>
      </c>
      <c r="N81" s="132">
        <f t="shared" si="1"/>
        <v>2184</v>
      </c>
    </row>
    <row r="82" s="36" customFormat="1" ht="18" customHeight="1" spans="1:14">
      <c r="A82" s="47">
        <v>79</v>
      </c>
      <c r="B82" s="55" t="s">
        <v>449</v>
      </c>
      <c r="C82" s="55" t="s">
        <v>450</v>
      </c>
      <c r="D82" s="55" t="s">
        <v>451</v>
      </c>
      <c r="E82" s="55" t="s">
        <v>452</v>
      </c>
      <c r="F82" s="55" t="s">
        <v>372</v>
      </c>
      <c r="G82" s="55" t="s">
        <v>453</v>
      </c>
      <c r="H82" s="55" t="s">
        <v>373</v>
      </c>
      <c r="I82" s="59" t="s">
        <v>22</v>
      </c>
      <c r="J82" s="54" t="s">
        <v>23</v>
      </c>
      <c r="K82" s="55">
        <v>182</v>
      </c>
      <c r="L82" s="9">
        <v>12</v>
      </c>
      <c r="M82" s="31">
        <v>28.87</v>
      </c>
      <c r="N82" s="132">
        <f t="shared" si="1"/>
        <v>2184</v>
      </c>
    </row>
    <row r="83" s="36" customFormat="1" ht="18" customHeight="1" spans="1:14">
      <c r="A83" s="47">
        <v>80</v>
      </c>
      <c r="B83" s="55" t="s">
        <v>454</v>
      </c>
      <c r="C83" s="55" t="s">
        <v>455</v>
      </c>
      <c r="D83" s="55" t="s">
        <v>456</v>
      </c>
      <c r="E83" s="55" t="s">
        <v>457</v>
      </c>
      <c r="F83" s="55" t="s">
        <v>41</v>
      </c>
      <c r="G83" s="55" t="s">
        <v>213</v>
      </c>
      <c r="H83" s="55" t="s">
        <v>131</v>
      </c>
      <c r="I83" s="59" t="s">
        <v>22</v>
      </c>
      <c r="J83" s="54" t="s">
        <v>23</v>
      </c>
      <c r="K83" s="55">
        <v>182</v>
      </c>
      <c r="L83" s="9">
        <v>12</v>
      </c>
      <c r="M83" s="31">
        <v>28.1</v>
      </c>
      <c r="N83" s="132">
        <f t="shared" si="1"/>
        <v>2184</v>
      </c>
    </row>
    <row r="84" s="36" customFormat="1" ht="18" customHeight="1" spans="1:14">
      <c r="A84" s="47">
        <v>81</v>
      </c>
      <c r="B84" s="55" t="s">
        <v>458</v>
      </c>
      <c r="C84" s="55" t="s">
        <v>459</v>
      </c>
      <c r="D84" s="55" t="s">
        <v>460</v>
      </c>
      <c r="E84" s="55" t="s">
        <v>461</v>
      </c>
      <c r="F84" s="55" t="s">
        <v>177</v>
      </c>
      <c r="G84" s="55" t="s">
        <v>462</v>
      </c>
      <c r="H84" s="55" t="s">
        <v>491</v>
      </c>
      <c r="I84" s="59" t="s">
        <v>22</v>
      </c>
      <c r="J84" s="54" t="s">
        <v>23</v>
      </c>
      <c r="K84" s="55">
        <v>182</v>
      </c>
      <c r="L84" s="9">
        <v>12</v>
      </c>
      <c r="M84" s="31">
        <v>28.1</v>
      </c>
      <c r="N84" s="132">
        <f t="shared" si="1"/>
        <v>2184</v>
      </c>
    </row>
    <row r="85" s="39" customFormat="1" ht="18" customHeight="1" spans="1:17">
      <c r="A85" s="47">
        <v>82</v>
      </c>
      <c r="B85" s="139" t="s">
        <v>463</v>
      </c>
      <c r="C85" s="9" t="s">
        <v>464</v>
      </c>
      <c r="D85" s="278" t="s">
        <v>465</v>
      </c>
      <c r="E85" s="9" t="s">
        <v>466</v>
      </c>
      <c r="F85" s="9" t="s">
        <v>467</v>
      </c>
      <c r="G85" s="9" t="s">
        <v>468</v>
      </c>
      <c r="H85" s="9" t="s">
        <v>469</v>
      </c>
      <c r="I85" s="9" t="s">
        <v>467</v>
      </c>
      <c r="J85" s="9" t="s">
        <v>53</v>
      </c>
      <c r="K85" s="9">
        <v>180</v>
      </c>
      <c r="L85" s="9">
        <v>12</v>
      </c>
      <c r="M85" s="33">
        <v>28.87</v>
      </c>
      <c r="N85" s="132">
        <f t="shared" si="1"/>
        <v>2160</v>
      </c>
      <c r="O85" s="38"/>
      <c r="P85" s="38"/>
      <c r="Q85" s="38"/>
    </row>
    <row r="86" ht="18" customHeight="1" spans="1:17">
      <c r="A86" s="142" t="s">
        <v>502</v>
      </c>
      <c r="B86" s="142"/>
      <c r="C86" s="142"/>
      <c r="D86" s="142"/>
      <c r="E86" s="142"/>
      <c r="F86" s="142"/>
      <c r="G86" s="142"/>
      <c r="H86" s="142"/>
      <c r="I86" s="142"/>
      <c r="J86" s="142"/>
      <c r="K86" s="142"/>
      <c r="L86" s="142"/>
      <c r="M86" s="142"/>
      <c r="N86" s="143">
        <f>SUM(N4:N85)</f>
        <v>170712</v>
      </c>
      <c r="O86" s="36"/>
      <c r="P86" s="36"/>
      <c r="Q86" s="36"/>
    </row>
    <row r="87" spans="15:17">
      <c r="O87" s="36"/>
      <c r="P87" s="36"/>
      <c r="Q87" s="36"/>
    </row>
    <row r="88" spans="15:17">
      <c r="O88" s="36"/>
      <c r="P88" s="36"/>
      <c r="Q88" s="36"/>
    </row>
    <row r="89" spans="15:17">
      <c r="O89" s="36"/>
      <c r="P89" s="36"/>
      <c r="Q89" s="36"/>
    </row>
    <row r="90" spans="15:17">
      <c r="O90" s="36"/>
      <c r="P90" s="36"/>
      <c r="Q90" s="36"/>
    </row>
    <row r="91" spans="15:17">
      <c r="O91" s="36"/>
      <c r="P91" s="36"/>
      <c r="Q91" s="36"/>
    </row>
    <row r="92" spans="15:17">
      <c r="O92" s="36"/>
      <c r="P92" s="36"/>
      <c r="Q92" s="36"/>
    </row>
  </sheetData>
  <mergeCells count="3">
    <mergeCell ref="A1:N1"/>
    <mergeCell ref="A2:N2"/>
    <mergeCell ref="A86:M86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opLeftCell="A25" workbookViewId="0">
      <selection activeCell="M29" sqref="M29"/>
    </sheetView>
  </sheetViews>
  <sheetFormatPr defaultColWidth="9" defaultRowHeight="13.5"/>
  <cols>
    <col min="1" max="1" width="3.375" style="2" customWidth="1"/>
    <col min="2" max="2" width="5" style="2" customWidth="1"/>
    <col min="3" max="3" width="5.625" style="2" customWidth="1"/>
    <col min="4" max="4" width="15" style="2" customWidth="1"/>
    <col min="5" max="5" width="27.625" style="2" customWidth="1"/>
    <col min="6" max="7" width="8.875" style="2" customWidth="1"/>
    <col min="8" max="8" width="9" style="2" customWidth="1"/>
    <col min="9" max="10" width="8.5" style="2" customWidth="1"/>
    <col min="11" max="11" width="7.25" style="3" customWidth="1"/>
    <col min="12" max="12" width="8.5" style="3" customWidth="1"/>
    <col min="13" max="13" width="9.5" style="4" customWidth="1"/>
    <col min="14" max="16384" width="9" style="2"/>
  </cols>
  <sheetData>
    <row r="1" ht="66.75" customHeight="1" spans="1:13">
      <c r="A1" s="5" t="s">
        <v>503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ht="18.75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40.5" spans="1:13">
      <c r="A3" s="7" t="s">
        <v>2</v>
      </c>
      <c r="B3" s="8" t="s">
        <v>3</v>
      </c>
      <c r="C3" s="7" t="s">
        <v>4</v>
      </c>
      <c r="D3" s="7" t="s">
        <v>5</v>
      </c>
      <c r="E3" s="7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28" t="s">
        <v>504</v>
      </c>
      <c r="L3" s="28" t="s">
        <v>505</v>
      </c>
      <c r="M3" s="28" t="s">
        <v>506</v>
      </c>
    </row>
    <row r="4" ht="18" customHeight="1" spans="1:14">
      <c r="A4" s="9">
        <v>1</v>
      </c>
      <c r="B4" s="10" t="s">
        <v>479</v>
      </c>
      <c r="C4" s="11" t="s">
        <v>25</v>
      </c>
      <c r="D4" s="296" t="s">
        <v>26</v>
      </c>
      <c r="E4" s="9" t="s">
        <v>27</v>
      </c>
      <c r="F4" s="13" t="s">
        <v>28</v>
      </c>
      <c r="G4" s="14" t="s">
        <v>29</v>
      </c>
      <c r="H4" s="9" t="s">
        <v>30</v>
      </c>
      <c r="I4" s="29" t="s">
        <v>507</v>
      </c>
      <c r="J4" s="30" t="s">
        <v>508</v>
      </c>
      <c r="K4" s="31">
        <v>768.32</v>
      </c>
      <c r="L4" s="31">
        <v>0</v>
      </c>
      <c r="M4" s="31">
        <v>768.32</v>
      </c>
      <c r="N4" s="2" t="s">
        <v>509</v>
      </c>
    </row>
    <row r="5" ht="18" customHeight="1" spans="1:13">
      <c r="A5" s="9">
        <v>2</v>
      </c>
      <c r="B5" s="15" t="s">
        <v>481</v>
      </c>
      <c r="C5" s="11" t="s">
        <v>38</v>
      </c>
      <c r="D5" s="296" t="s">
        <v>39</v>
      </c>
      <c r="E5" s="9" t="s">
        <v>40</v>
      </c>
      <c r="F5" s="13" t="s">
        <v>41</v>
      </c>
      <c r="G5" s="14" t="s">
        <v>42</v>
      </c>
      <c r="H5" s="9" t="s">
        <v>43</v>
      </c>
      <c r="I5" s="29" t="s">
        <v>510</v>
      </c>
      <c r="J5" s="30" t="s">
        <v>511</v>
      </c>
      <c r="K5" s="31">
        <v>245.3</v>
      </c>
      <c r="L5" s="31">
        <v>0</v>
      </c>
      <c r="M5" s="31">
        <v>245.3</v>
      </c>
    </row>
    <row r="6" ht="18" customHeight="1" spans="1:13">
      <c r="A6" s="9">
        <v>3</v>
      </c>
      <c r="B6" s="15" t="s">
        <v>485</v>
      </c>
      <c r="C6" s="11" t="s">
        <v>75</v>
      </c>
      <c r="D6" s="296" t="s">
        <v>76</v>
      </c>
      <c r="E6" s="9" t="s">
        <v>77</v>
      </c>
      <c r="F6" s="13" t="s">
        <v>41</v>
      </c>
      <c r="G6" s="14" t="s">
        <v>78</v>
      </c>
      <c r="H6" s="9" t="s">
        <v>43</v>
      </c>
      <c r="I6" s="29" t="s">
        <v>510</v>
      </c>
      <c r="J6" s="30" t="s">
        <v>511</v>
      </c>
      <c r="K6" s="31">
        <v>205.8</v>
      </c>
      <c r="L6" s="31">
        <v>0</v>
      </c>
      <c r="M6" s="31">
        <v>205.8</v>
      </c>
    </row>
    <row r="7" ht="18" customHeight="1" spans="1:13">
      <c r="A7" s="9">
        <v>4</v>
      </c>
      <c r="B7" s="15" t="s">
        <v>490</v>
      </c>
      <c r="C7" s="11" t="s">
        <v>128</v>
      </c>
      <c r="D7" s="296" t="s">
        <v>129</v>
      </c>
      <c r="E7" s="9" t="s">
        <v>130</v>
      </c>
      <c r="F7" s="13" t="s">
        <v>41</v>
      </c>
      <c r="G7" s="14" t="s">
        <v>42</v>
      </c>
      <c r="H7" s="9" t="s">
        <v>43</v>
      </c>
      <c r="I7" s="29" t="s">
        <v>510</v>
      </c>
      <c r="J7" s="30" t="s">
        <v>511</v>
      </c>
      <c r="K7" s="31">
        <v>207.45</v>
      </c>
      <c r="L7" s="31">
        <v>0</v>
      </c>
      <c r="M7" s="31">
        <v>207.45</v>
      </c>
    </row>
    <row r="8" ht="18" customHeight="1" spans="1:13">
      <c r="A8" s="9">
        <v>5</v>
      </c>
      <c r="B8" s="10" t="s">
        <v>166</v>
      </c>
      <c r="C8" s="11" t="s">
        <v>167</v>
      </c>
      <c r="D8" s="296" t="s">
        <v>168</v>
      </c>
      <c r="E8" s="9" t="s">
        <v>169</v>
      </c>
      <c r="F8" s="13" t="s">
        <v>170</v>
      </c>
      <c r="G8" s="14" t="s">
        <v>171</v>
      </c>
      <c r="H8" s="9" t="s">
        <v>172</v>
      </c>
      <c r="I8" s="29" t="s">
        <v>512</v>
      </c>
      <c r="J8" s="30" t="s">
        <v>513</v>
      </c>
      <c r="K8" s="31">
        <v>346.92</v>
      </c>
      <c r="L8" s="31">
        <v>0</v>
      </c>
      <c r="M8" s="31">
        <v>346.92</v>
      </c>
    </row>
    <row r="9" ht="18" customHeight="1" spans="1:13">
      <c r="A9" s="9">
        <v>6</v>
      </c>
      <c r="B9" s="15" t="s">
        <v>173</v>
      </c>
      <c r="C9" s="11" t="s">
        <v>174</v>
      </c>
      <c r="D9" s="296" t="s">
        <v>175</v>
      </c>
      <c r="E9" s="9" t="s">
        <v>176</v>
      </c>
      <c r="F9" s="13" t="s">
        <v>177</v>
      </c>
      <c r="G9" s="14" t="s">
        <v>178</v>
      </c>
      <c r="H9" s="9" t="s">
        <v>514</v>
      </c>
      <c r="I9" s="29" t="s">
        <v>515</v>
      </c>
      <c r="J9" s="30" t="s">
        <v>516</v>
      </c>
      <c r="K9" s="31">
        <v>830.06</v>
      </c>
      <c r="L9" s="31">
        <v>0</v>
      </c>
      <c r="M9" s="31">
        <v>830.06</v>
      </c>
    </row>
    <row r="10" ht="18" customHeight="1" spans="1:13">
      <c r="A10" s="9">
        <v>7</v>
      </c>
      <c r="B10" s="15" t="s">
        <v>204</v>
      </c>
      <c r="C10" s="11" t="s">
        <v>205</v>
      </c>
      <c r="D10" s="296" t="s">
        <v>494</v>
      </c>
      <c r="E10" s="9" t="s">
        <v>207</v>
      </c>
      <c r="F10" s="13" t="s">
        <v>41</v>
      </c>
      <c r="G10" s="14" t="s">
        <v>208</v>
      </c>
      <c r="H10" s="9" t="s">
        <v>43</v>
      </c>
      <c r="I10" s="29" t="s">
        <v>517</v>
      </c>
      <c r="J10" s="30" t="s">
        <v>518</v>
      </c>
      <c r="K10" s="31">
        <v>739.9</v>
      </c>
      <c r="L10" s="31">
        <v>0</v>
      </c>
      <c r="M10" s="31">
        <v>739.9</v>
      </c>
    </row>
    <row r="11" ht="18" customHeight="1" spans="1:13">
      <c r="A11" s="9">
        <v>8</v>
      </c>
      <c r="B11" s="15" t="s">
        <v>209</v>
      </c>
      <c r="C11" s="11" t="s">
        <v>210</v>
      </c>
      <c r="D11" s="296" t="s">
        <v>211</v>
      </c>
      <c r="E11" s="9" t="s">
        <v>212</v>
      </c>
      <c r="F11" s="13" t="s">
        <v>41</v>
      </c>
      <c r="G11" s="14" t="s">
        <v>213</v>
      </c>
      <c r="H11" s="9" t="s">
        <v>43</v>
      </c>
      <c r="I11" s="29" t="s">
        <v>519</v>
      </c>
      <c r="J11" s="30" t="s">
        <v>511</v>
      </c>
      <c r="K11" s="31">
        <v>942.76</v>
      </c>
      <c r="L11" s="31">
        <v>0</v>
      </c>
      <c r="M11" s="31">
        <v>942.76</v>
      </c>
    </row>
    <row r="12" ht="18" customHeight="1" spans="1:13">
      <c r="A12" s="9">
        <v>9</v>
      </c>
      <c r="B12" s="15" t="s">
        <v>214</v>
      </c>
      <c r="C12" s="11" t="s">
        <v>215</v>
      </c>
      <c r="D12" s="296" t="s">
        <v>216</v>
      </c>
      <c r="E12" s="9" t="s">
        <v>217</v>
      </c>
      <c r="F12" s="13" t="s">
        <v>41</v>
      </c>
      <c r="G12" s="14" t="s">
        <v>29</v>
      </c>
      <c r="H12" s="9" t="s">
        <v>43</v>
      </c>
      <c r="I12" s="29" t="s">
        <v>520</v>
      </c>
      <c r="J12" s="30" t="s">
        <v>521</v>
      </c>
      <c r="K12" s="31">
        <v>143.08</v>
      </c>
      <c r="L12" s="31">
        <v>0</v>
      </c>
      <c r="M12" s="31">
        <v>143.08</v>
      </c>
    </row>
    <row r="13" ht="18" customHeight="1" spans="1:13">
      <c r="A13" s="9">
        <v>10</v>
      </c>
      <c r="B13" s="15" t="s">
        <v>218</v>
      </c>
      <c r="C13" s="11" t="s">
        <v>219</v>
      </c>
      <c r="D13" s="296" t="s">
        <v>220</v>
      </c>
      <c r="E13" s="9" t="s">
        <v>221</v>
      </c>
      <c r="F13" s="13" t="s">
        <v>170</v>
      </c>
      <c r="G13" s="14" t="s">
        <v>222</v>
      </c>
      <c r="H13" s="9" t="s">
        <v>172</v>
      </c>
      <c r="I13" s="29" t="s">
        <v>512</v>
      </c>
      <c r="J13" s="30" t="s">
        <v>513</v>
      </c>
      <c r="K13" s="31">
        <v>1273.02</v>
      </c>
      <c r="L13" s="31">
        <v>0</v>
      </c>
      <c r="M13" s="31">
        <v>1000</v>
      </c>
    </row>
    <row r="14" ht="18" customHeight="1" spans="1:13">
      <c r="A14" s="9">
        <v>11</v>
      </c>
      <c r="B14" s="15" t="s">
        <v>229</v>
      </c>
      <c r="C14" s="11" t="s">
        <v>230</v>
      </c>
      <c r="D14" s="296" t="s">
        <v>231</v>
      </c>
      <c r="E14" s="9" t="s">
        <v>232</v>
      </c>
      <c r="F14" s="13" t="s">
        <v>233</v>
      </c>
      <c r="G14" s="14" t="s">
        <v>28</v>
      </c>
      <c r="H14" s="9" t="s">
        <v>234</v>
      </c>
      <c r="I14" s="29" t="s">
        <v>522</v>
      </c>
      <c r="J14" s="30" t="s">
        <v>523</v>
      </c>
      <c r="K14" s="31">
        <v>132.3</v>
      </c>
      <c r="L14" s="31">
        <v>0</v>
      </c>
      <c r="M14" s="31">
        <v>132.3</v>
      </c>
    </row>
    <row r="15" ht="18" customHeight="1" spans="1:13">
      <c r="A15" s="9">
        <v>12</v>
      </c>
      <c r="B15" s="15" t="s">
        <v>239</v>
      </c>
      <c r="C15" s="11" t="s">
        <v>240</v>
      </c>
      <c r="D15" s="296" t="s">
        <v>241</v>
      </c>
      <c r="E15" s="9" t="s">
        <v>242</v>
      </c>
      <c r="F15" s="13" t="s">
        <v>233</v>
      </c>
      <c r="G15" s="14" t="s">
        <v>243</v>
      </c>
      <c r="H15" s="9" t="s">
        <v>234</v>
      </c>
      <c r="I15" s="29" t="s">
        <v>522</v>
      </c>
      <c r="J15" s="30" t="s">
        <v>523</v>
      </c>
      <c r="K15" s="31">
        <v>1278.9</v>
      </c>
      <c r="L15" s="31">
        <v>0</v>
      </c>
      <c r="M15" s="31">
        <v>1000</v>
      </c>
    </row>
    <row r="16" ht="18" customHeight="1" spans="1:13">
      <c r="A16" s="9">
        <v>13</v>
      </c>
      <c r="B16" s="15" t="s">
        <v>244</v>
      </c>
      <c r="C16" s="16" t="s">
        <v>245</v>
      </c>
      <c r="D16" s="297" t="s">
        <v>246</v>
      </c>
      <c r="E16" s="9" t="s">
        <v>247</v>
      </c>
      <c r="F16" s="18" t="s">
        <v>41</v>
      </c>
      <c r="G16" s="14" t="s">
        <v>248</v>
      </c>
      <c r="H16" s="9" t="s">
        <v>43</v>
      </c>
      <c r="I16" s="32" t="s">
        <v>510</v>
      </c>
      <c r="J16" s="30" t="s">
        <v>511</v>
      </c>
      <c r="K16" s="31">
        <v>514.5</v>
      </c>
      <c r="L16" s="31">
        <v>0</v>
      </c>
      <c r="M16" s="31">
        <v>514.5</v>
      </c>
    </row>
    <row r="17" ht="18" customHeight="1" spans="1:13">
      <c r="A17" s="9">
        <v>14</v>
      </c>
      <c r="B17" s="15" t="s">
        <v>497</v>
      </c>
      <c r="C17" s="16" t="s">
        <v>282</v>
      </c>
      <c r="D17" s="297" t="s">
        <v>283</v>
      </c>
      <c r="E17" s="9" t="s">
        <v>284</v>
      </c>
      <c r="F17" s="18" t="s">
        <v>170</v>
      </c>
      <c r="G17" s="14" t="s">
        <v>285</v>
      </c>
      <c r="H17" s="9" t="s">
        <v>172</v>
      </c>
      <c r="I17" s="32" t="s">
        <v>524</v>
      </c>
      <c r="J17" s="30" t="s">
        <v>513</v>
      </c>
      <c r="K17" s="31">
        <v>559.58</v>
      </c>
      <c r="L17" s="31">
        <v>0</v>
      </c>
      <c r="M17" s="31">
        <v>559.58</v>
      </c>
    </row>
    <row r="18" ht="18" customHeight="1" spans="1:13">
      <c r="A18" s="9">
        <v>15</v>
      </c>
      <c r="B18" s="15" t="s">
        <v>297</v>
      </c>
      <c r="C18" s="16" t="s">
        <v>298</v>
      </c>
      <c r="D18" s="297" t="s">
        <v>299</v>
      </c>
      <c r="E18" s="9" t="s">
        <v>300</v>
      </c>
      <c r="F18" s="18" t="s">
        <v>301</v>
      </c>
      <c r="G18" s="14" t="s">
        <v>302</v>
      </c>
      <c r="H18" s="9" t="s">
        <v>525</v>
      </c>
      <c r="I18" s="32" t="s">
        <v>526</v>
      </c>
      <c r="J18" s="30" t="s">
        <v>527</v>
      </c>
      <c r="K18" s="31">
        <v>1183.84</v>
      </c>
      <c r="L18" s="31">
        <v>0</v>
      </c>
      <c r="M18" s="31">
        <v>1000</v>
      </c>
    </row>
    <row r="19" ht="18" customHeight="1" spans="1:13">
      <c r="A19" s="9">
        <v>16</v>
      </c>
      <c r="B19" s="15" t="s">
        <v>304</v>
      </c>
      <c r="C19" s="16" t="s">
        <v>305</v>
      </c>
      <c r="D19" s="297" t="s">
        <v>306</v>
      </c>
      <c r="E19" s="9" t="s">
        <v>307</v>
      </c>
      <c r="F19" s="18" t="s">
        <v>41</v>
      </c>
      <c r="G19" s="14" t="s">
        <v>308</v>
      </c>
      <c r="H19" s="9" t="s">
        <v>43</v>
      </c>
      <c r="I19" s="32" t="s">
        <v>528</v>
      </c>
      <c r="J19" s="30" t="s">
        <v>529</v>
      </c>
      <c r="K19" s="31">
        <v>101.92</v>
      </c>
      <c r="L19" s="31">
        <v>0</v>
      </c>
      <c r="M19" s="31">
        <v>101.92</v>
      </c>
    </row>
    <row r="20" ht="18" customHeight="1" spans="1:13">
      <c r="A20" s="9">
        <v>17</v>
      </c>
      <c r="B20" s="15" t="s">
        <v>329</v>
      </c>
      <c r="C20" s="16" t="s">
        <v>330</v>
      </c>
      <c r="D20" s="297" t="s">
        <v>331</v>
      </c>
      <c r="E20" s="9" t="s">
        <v>332</v>
      </c>
      <c r="F20" s="18" t="s">
        <v>530</v>
      </c>
      <c r="G20" s="14" t="s">
        <v>42</v>
      </c>
      <c r="H20" s="9" t="s">
        <v>131</v>
      </c>
      <c r="I20" s="32" t="s">
        <v>531</v>
      </c>
      <c r="J20" s="30" t="s">
        <v>532</v>
      </c>
      <c r="K20" s="31">
        <v>1277.92</v>
      </c>
      <c r="L20" s="31">
        <v>0</v>
      </c>
      <c r="M20" s="31">
        <v>1000</v>
      </c>
    </row>
    <row r="21" ht="18" customHeight="1" spans="1:13">
      <c r="A21" s="9">
        <v>18</v>
      </c>
      <c r="B21" s="19" t="s">
        <v>374</v>
      </c>
      <c r="C21" s="16" t="s">
        <v>375</v>
      </c>
      <c r="D21" s="297" t="s">
        <v>376</v>
      </c>
      <c r="E21" s="9" t="s">
        <v>377</v>
      </c>
      <c r="F21" s="18" t="s">
        <v>41</v>
      </c>
      <c r="G21" s="14" t="s">
        <v>213</v>
      </c>
      <c r="H21" s="9" t="s">
        <v>43</v>
      </c>
      <c r="I21" s="32" t="s">
        <v>519</v>
      </c>
      <c r="J21" s="30" t="s">
        <v>511</v>
      </c>
      <c r="K21" s="31">
        <v>214.62</v>
      </c>
      <c r="L21" s="31">
        <v>800</v>
      </c>
      <c r="M21" s="31">
        <v>1000</v>
      </c>
    </row>
    <row r="22" ht="18" customHeight="1" spans="1:13">
      <c r="A22" s="9">
        <v>19</v>
      </c>
      <c r="B22" s="15" t="s">
        <v>378</v>
      </c>
      <c r="C22" s="16" t="s">
        <v>379</v>
      </c>
      <c r="D22" s="297" t="s">
        <v>380</v>
      </c>
      <c r="E22" s="9" t="s">
        <v>381</v>
      </c>
      <c r="F22" s="18" t="s">
        <v>382</v>
      </c>
      <c r="G22" s="14" t="s">
        <v>296</v>
      </c>
      <c r="H22" s="9" t="s">
        <v>383</v>
      </c>
      <c r="I22" s="32" t="s">
        <v>533</v>
      </c>
      <c r="J22" s="30" t="s">
        <v>534</v>
      </c>
      <c r="K22" s="31">
        <v>90.16</v>
      </c>
      <c r="L22" s="31">
        <v>800</v>
      </c>
      <c r="M22" s="31">
        <v>890.16</v>
      </c>
    </row>
    <row r="23" ht="18" customHeight="1" spans="1:13">
      <c r="A23" s="9">
        <v>20</v>
      </c>
      <c r="B23" s="15" t="s">
        <v>535</v>
      </c>
      <c r="C23" s="16" t="s">
        <v>389</v>
      </c>
      <c r="D23" s="262" t="s">
        <v>390</v>
      </c>
      <c r="E23" s="21" t="s">
        <v>391</v>
      </c>
      <c r="F23" s="22" t="s">
        <v>233</v>
      </c>
      <c r="G23" s="23" t="s">
        <v>29</v>
      </c>
      <c r="H23" s="24" t="s">
        <v>234</v>
      </c>
      <c r="I23" s="32" t="s">
        <v>536</v>
      </c>
      <c r="J23" s="30" t="s">
        <v>537</v>
      </c>
      <c r="K23" s="31">
        <v>372.4</v>
      </c>
      <c r="L23" s="31">
        <v>800</v>
      </c>
      <c r="M23" s="31">
        <v>1000</v>
      </c>
    </row>
    <row r="24" s="1" customFormat="1" ht="18" customHeight="1" spans="1:13">
      <c r="A24" s="9">
        <v>21</v>
      </c>
      <c r="B24" s="19" t="s">
        <v>403</v>
      </c>
      <c r="C24" s="16" t="s">
        <v>404</v>
      </c>
      <c r="D24" s="295" t="s">
        <v>405</v>
      </c>
      <c r="E24" s="9" t="s">
        <v>406</v>
      </c>
      <c r="F24" s="26" t="s">
        <v>407</v>
      </c>
      <c r="G24" s="9" t="s">
        <v>408</v>
      </c>
      <c r="H24" s="9" t="s">
        <v>409</v>
      </c>
      <c r="I24" s="32" t="s">
        <v>538</v>
      </c>
      <c r="J24" s="30" t="s">
        <v>539</v>
      </c>
      <c r="K24" s="33">
        <v>189.14</v>
      </c>
      <c r="L24" s="33">
        <v>800</v>
      </c>
      <c r="M24" s="33">
        <v>989.14</v>
      </c>
    </row>
    <row r="25" ht="18" customHeight="1" spans="1:13">
      <c r="A25" s="9">
        <v>22</v>
      </c>
      <c r="B25" s="15" t="s">
        <v>424</v>
      </c>
      <c r="C25" s="16" t="s">
        <v>425</v>
      </c>
      <c r="D25" s="297" t="s">
        <v>426</v>
      </c>
      <c r="E25" s="9" t="s">
        <v>427</v>
      </c>
      <c r="F25" s="18" t="s">
        <v>301</v>
      </c>
      <c r="G25" s="14" t="s">
        <v>302</v>
      </c>
      <c r="H25" s="9" t="s">
        <v>525</v>
      </c>
      <c r="I25" s="32" t="s">
        <v>526</v>
      </c>
      <c r="J25" s="30" t="s">
        <v>527</v>
      </c>
      <c r="K25" s="31">
        <v>52.92</v>
      </c>
      <c r="L25" s="31">
        <v>800</v>
      </c>
      <c r="M25" s="31">
        <v>852.92</v>
      </c>
    </row>
    <row r="26" ht="18" customHeight="1" spans="1:13">
      <c r="A26" s="9">
        <v>23</v>
      </c>
      <c r="B26" s="15" t="s">
        <v>440</v>
      </c>
      <c r="C26" s="16" t="s">
        <v>441</v>
      </c>
      <c r="D26" s="297" t="s">
        <v>442</v>
      </c>
      <c r="E26" s="9" t="s">
        <v>443</v>
      </c>
      <c r="F26" s="18" t="s">
        <v>41</v>
      </c>
      <c r="G26" s="14" t="s">
        <v>444</v>
      </c>
      <c r="H26" s="9" t="s">
        <v>43</v>
      </c>
      <c r="I26" s="32" t="s">
        <v>519</v>
      </c>
      <c r="J26" s="30" t="s">
        <v>511</v>
      </c>
      <c r="K26" s="31">
        <v>525.28</v>
      </c>
      <c r="L26" s="31">
        <v>800</v>
      </c>
      <c r="M26" s="31">
        <v>1000</v>
      </c>
    </row>
    <row r="27" ht="18" customHeight="1" spans="1:13">
      <c r="A27" s="9">
        <v>24</v>
      </c>
      <c r="B27" s="15" t="s">
        <v>454</v>
      </c>
      <c r="C27" s="16" t="s">
        <v>455</v>
      </c>
      <c r="D27" s="297" t="s">
        <v>456</v>
      </c>
      <c r="E27" s="9" t="s">
        <v>457</v>
      </c>
      <c r="F27" s="18" t="s">
        <v>41</v>
      </c>
      <c r="G27" s="14" t="s">
        <v>213</v>
      </c>
      <c r="H27" s="9" t="s">
        <v>43</v>
      </c>
      <c r="I27" s="32" t="s">
        <v>519</v>
      </c>
      <c r="J27" s="30" t="s">
        <v>511</v>
      </c>
      <c r="K27" s="31">
        <v>35.28</v>
      </c>
      <c r="L27" s="31">
        <v>800</v>
      </c>
      <c r="M27" s="31">
        <v>835.28</v>
      </c>
    </row>
    <row r="28" ht="18" customHeight="1" spans="1:13">
      <c r="A28" s="9">
        <v>25</v>
      </c>
      <c r="B28" s="15" t="s">
        <v>458</v>
      </c>
      <c r="C28" s="16" t="s">
        <v>459</v>
      </c>
      <c r="D28" s="297" t="s">
        <v>460</v>
      </c>
      <c r="E28" s="9" t="s">
        <v>461</v>
      </c>
      <c r="F28" s="18" t="s">
        <v>177</v>
      </c>
      <c r="G28" s="14" t="s">
        <v>462</v>
      </c>
      <c r="H28" s="9" t="s">
        <v>179</v>
      </c>
      <c r="I28" s="32" t="s">
        <v>540</v>
      </c>
      <c r="J28" s="30" t="s">
        <v>541</v>
      </c>
      <c r="K28" s="31">
        <v>499.8</v>
      </c>
      <c r="L28" s="31">
        <v>800</v>
      </c>
      <c r="M28" s="31">
        <v>1000</v>
      </c>
    </row>
    <row r="29" spans="1:13">
      <c r="A29" s="27" t="s">
        <v>502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34">
        <f>SUM(M4:M28)</f>
        <v>17305.39</v>
      </c>
    </row>
  </sheetData>
  <mergeCells count="3">
    <mergeCell ref="A1:M1"/>
    <mergeCell ref="A2:M2"/>
    <mergeCell ref="A29:L29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场地租赁</vt:lpstr>
      <vt:lpstr>管理服务</vt:lpstr>
      <vt:lpstr>电采暖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張雲柯</cp:lastModifiedBy>
  <dcterms:created xsi:type="dcterms:W3CDTF">2006-09-16T00:00:00Z</dcterms:created>
  <dcterms:modified xsi:type="dcterms:W3CDTF">2020-12-31T01:37:05Z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