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 activeTab="2"/>
  </bookViews>
  <sheets>
    <sheet name="电采暖" sheetId="1" r:id="rId1"/>
    <sheet name="领创场地" sheetId="2" r:id="rId2"/>
    <sheet name="双创场地" sheetId="3" r:id="rId3"/>
    <sheet name="管理" sheetId="4" r:id="rId4"/>
  </sheets>
  <calcPr calcId="144525"/>
</workbook>
</file>

<file path=xl/sharedStrings.xml><?xml version="1.0" encoding="utf-8"?>
<sst xmlns="http://schemas.openxmlformats.org/spreadsheetml/2006/main" count="1210" uniqueCount="424">
  <si>
    <r>
      <rPr>
        <sz val="18"/>
        <rFont val="宋体"/>
        <charset val="134"/>
      </rPr>
      <t xml:space="preserve">市本级创业孵化基地2020年第一批电费、采暖费补贴资金入驻实体明细表
</t>
    </r>
    <r>
      <rPr>
        <sz val="11"/>
        <rFont val="宋体"/>
        <charset val="134"/>
      </rPr>
      <t xml:space="preserve">基地名称：邯郸市领创创业孵化基地                                补贴截止时间：2020年6月30日                        单位：元 </t>
    </r>
  </si>
  <si>
    <t>序号</t>
  </si>
  <si>
    <t>入驻 房号</t>
  </si>
  <si>
    <t xml:space="preserve"> 姓名</t>
  </si>
  <si>
    <t>身份证号</t>
  </si>
  <si>
    <t>单位名称</t>
  </si>
  <si>
    <t>协议时间</t>
  </si>
  <si>
    <t>执照时间</t>
  </si>
  <si>
    <t>期满时间</t>
  </si>
  <si>
    <t>补贴开始时间</t>
  </si>
  <si>
    <t>补贴截止时间</t>
  </si>
  <si>
    <t>实际电费金额</t>
  </si>
  <si>
    <t>实际采暖费金额</t>
  </si>
  <si>
    <t>补贴金额</t>
  </si>
  <si>
    <t>李晓果</t>
  </si>
  <si>
    <t>130429198310050362</t>
  </si>
  <si>
    <t>邯郸市丛台区家和新材科技有限公司</t>
  </si>
  <si>
    <t>2018.5.17</t>
  </si>
  <si>
    <t>2018.6.1</t>
  </si>
  <si>
    <t>2020.5.16</t>
  </si>
  <si>
    <t>2019.05.17</t>
  </si>
  <si>
    <t>2020.05.16</t>
  </si>
  <si>
    <t>电采暖</t>
  </si>
  <si>
    <t>李岩</t>
  </si>
  <si>
    <t>13010519851215244X</t>
  </si>
  <si>
    <t>邯郸市众尊贸易有限公司</t>
  </si>
  <si>
    <t>2018.5.30</t>
  </si>
  <si>
    <t>沈龙</t>
  </si>
  <si>
    <t>130424199010292653</t>
  </si>
  <si>
    <t>邯郸市立昂文化传媒有限公司</t>
  </si>
  <si>
    <t>2018.5.29</t>
  </si>
  <si>
    <t>郝志雷</t>
  </si>
  <si>
    <t>130403198708143039</t>
  </si>
  <si>
    <t>邯郸市凌志网络科技有限公司</t>
  </si>
  <si>
    <t>2018.7.1</t>
  </si>
  <si>
    <t>2018.7.11</t>
  </si>
  <si>
    <t>2020.6.30</t>
  </si>
  <si>
    <t>2019.07.01</t>
  </si>
  <si>
    <t>2020.06.30</t>
  </si>
  <si>
    <t>韩振川</t>
  </si>
  <si>
    <t>130432198907190331</t>
  </si>
  <si>
    <t>邯郸市壹玖捌玖网络科技有限公司</t>
  </si>
  <si>
    <t>2019.2.11</t>
  </si>
  <si>
    <t>2019.2.19</t>
  </si>
  <si>
    <t>2021.2.10</t>
  </si>
  <si>
    <t>2019.02.11</t>
  </si>
  <si>
    <t>2020.02.10</t>
  </si>
  <si>
    <t>康一然</t>
  </si>
  <si>
    <t>130404198801242724</t>
  </si>
  <si>
    <t>邯郸市丛台区一然教育信息科技有限公司</t>
  </si>
  <si>
    <t>2019.05.10</t>
  </si>
  <si>
    <t>2019.06.05</t>
  </si>
  <si>
    <t>2021.05.09</t>
  </si>
  <si>
    <t>2020.05.09</t>
  </si>
  <si>
    <t>高军海</t>
  </si>
  <si>
    <t>130433198911152916</t>
  </si>
  <si>
    <t>河北泰腾网络科技有限公司</t>
  </si>
  <si>
    <t>2019.04.19</t>
  </si>
  <si>
    <t>2019.5.14</t>
  </si>
  <si>
    <t>2021.04.18</t>
  </si>
  <si>
    <t>2020.04.18</t>
  </si>
  <si>
    <t>罗明</t>
  </si>
  <si>
    <t xml:space="preserve">130402197506072753 </t>
  </si>
  <si>
    <t>邯郸市丛台区恒远网络科技有限公司</t>
  </si>
  <si>
    <t>2018.3.12</t>
  </si>
  <si>
    <t>2018.3.23</t>
  </si>
  <si>
    <t>2020.3.11</t>
  </si>
  <si>
    <t>2019.03.12</t>
  </si>
  <si>
    <t>2020.03.11</t>
  </si>
  <si>
    <t>蔡磊</t>
  </si>
  <si>
    <t>130428199211160177</t>
  </si>
  <si>
    <t>邯郸市众拓贸易有限公司</t>
  </si>
  <si>
    <t>2018.1.2</t>
  </si>
  <si>
    <t>2018.1.25</t>
  </si>
  <si>
    <t>2020.1.1</t>
  </si>
  <si>
    <t>2019.01.02</t>
  </si>
  <si>
    <t>2020.01.01</t>
  </si>
  <si>
    <t>郭章涛</t>
  </si>
  <si>
    <t>130435198708271533</t>
  </si>
  <si>
    <t>河北宏途交通设施有限公司</t>
  </si>
  <si>
    <t>2018.1.31</t>
  </si>
  <si>
    <t>马杰</t>
  </si>
  <si>
    <t>130421197810180352</t>
  </si>
  <si>
    <t>邯郸市丛台区康杰文化传播有限公司</t>
  </si>
  <si>
    <t>2018.1.19</t>
  </si>
  <si>
    <t>2018.2.8</t>
  </si>
  <si>
    <t>2020.1.18</t>
  </si>
  <si>
    <t>2019.01.19</t>
  </si>
  <si>
    <t>胡彦彦</t>
  </si>
  <si>
    <t>130423199112314327</t>
  </si>
  <si>
    <t>河北小胡子企业管理咨询有限公司</t>
  </si>
  <si>
    <t>2018.6.13</t>
  </si>
  <si>
    <t>2018.7.9</t>
  </si>
  <si>
    <t>2021.6.12</t>
  </si>
  <si>
    <t>2019.06.13</t>
  </si>
  <si>
    <t>2020.06.12</t>
  </si>
  <si>
    <t>田姗</t>
  </si>
  <si>
    <t>130634198709053364</t>
  </si>
  <si>
    <t>邯郸市丛台区立宏人力资源有限公司</t>
  </si>
  <si>
    <t>2019.1.7</t>
  </si>
  <si>
    <t>2019.1.30</t>
  </si>
  <si>
    <t>2021.1.6</t>
  </si>
  <si>
    <t>2019.01.07</t>
  </si>
  <si>
    <t>杜晓阳</t>
  </si>
  <si>
    <t>130404198710090913</t>
  </si>
  <si>
    <t>河北纵向建筑安装工程有限公司</t>
  </si>
  <si>
    <t>2018.5.26</t>
  </si>
  <si>
    <t>2020.5.25</t>
  </si>
  <si>
    <t>2019.05.26</t>
  </si>
  <si>
    <t>2020.05.25</t>
  </si>
  <si>
    <t>郝妮娜</t>
  </si>
  <si>
    <t>132201198308310027</t>
  </si>
  <si>
    <t>河北星岑网络科技有限公司</t>
  </si>
  <si>
    <t>2018.1.23</t>
  </si>
  <si>
    <t>2020.1.22</t>
  </si>
  <si>
    <t>2019.01.23</t>
  </si>
  <si>
    <t>2020.01.22</t>
  </si>
  <si>
    <t>李志伟</t>
  </si>
  <si>
    <t>130433199802121314</t>
  </si>
  <si>
    <t>邯郸市开金电子商务有限公司</t>
  </si>
  <si>
    <t>2018.3.30</t>
  </si>
  <si>
    <t>2018.4.26</t>
  </si>
  <si>
    <t>2020.3.29</t>
  </si>
  <si>
    <t>2019.03.30</t>
  </si>
  <si>
    <t>2020.03.29</t>
  </si>
  <si>
    <t>孙楚源</t>
  </si>
  <si>
    <t>130406199306242716</t>
  </si>
  <si>
    <t>邯郸市千里达汽车销售服务有限公司</t>
  </si>
  <si>
    <t>2018.4.15</t>
  </si>
  <si>
    <t>2018.4.27</t>
  </si>
  <si>
    <t>2020.4.14</t>
  </si>
  <si>
    <t>2019.04.15</t>
  </si>
  <si>
    <t>2020.04.14</t>
  </si>
  <si>
    <t>范丽霞</t>
  </si>
  <si>
    <t>132123197605291561</t>
  </si>
  <si>
    <t>邯郸市春润广告有限公司</t>
  </si>
  <si>
    <t>2018.5.1</t>
  </si>
  <si>
    <t>2018.5.15</t>
  </si>
  <si>
    <t>2020.4.30</t>
  </si>
  <si>
    <t>2019.05.01</t>
  </si>
  <si>
    <t>2020.04.30</t>
  </si>
  <si>
    <t>栗亚徽</t>
  </si>
  <si>
    <t>130434199007211659</t>
  </si>
  <si>
    <t>邯郸市铭德新能源科技有限公司</t>
  </si>
  <si>
    <t>2018.4.24</t>
  </si>
  <si>
    <t>谷书隆</t>
  </si>
  <si>
    <t>130403199604081819</t>
  </si>
  <si>
    <t>邯郸市多格网络科技有限公司</t>
  </si>
  <si>
    <t>2019.4.19</t>
  </si>
  <si>
    <t>2019.4.30</t>
  </si>
  <si>
    <t>2022.4.18</t>
  </si>
  <si>
    <t>张丽霞</t>
  </si>
  <si>
    <t>130582198405063040</t>
  </si>
  <si>
    <t>邯郸一鸣佳臣电子科技有限公司</t>
  </si>
  <si>
    <t>2019.5.9</t>
  </si>
  <si>
    <t>2021.4.18</t>
  </si>
  <si>
    <t>杨咏梅</t>
  </si>
  <si>
    <t>130481198606213461</t>
  </si>
  <si>
    <t>邯郸市丛台区樱诺格贸易有限公司</t>
  </si>
  <si>
    <t>2019.5.10</t>
  </si>
  <si>
    <t>总计</t>
  </si>
  <si>
    <r>
      <rPr>
        <sz val="18"/>
        <rFont val="宋体"/>
        <charset val="134"/>
      </rPr>
      <t xml:space="preserve">市本级创业孵化基地2020年第一批场地租赁补贴资金入驻实体明细表
</t>
    </r>
    <r>
      <rPr>
        <sz val="11"/>
        <rFont val="宋体"/>
        <charset val="134"/>
      </rPr>
      <t xml:space="preserve">基地名称：邯郸市领创创业孵化基地                       补贴截止时间：2020年06月30日                                 单位：元   </t>
    </r>
  </si>
  <si>
    <t>序
号</t>
  </si>
  <si>
    <t>企业名称</t>
  </si>
  <si>
    <t>补贴截至时间</t>
  </si>
  <si>
    <t>天数</t>
  </si>
  <si>
    <t>补贴标准：1.5元.天.平米）</t>
  </si>
  <si>
    <t>计租面积</t>
  </si>
  <si>
    <t>补贴金额（计租面积*天数*补贴标准）</t>
  </si>
  <si>
    <t>杜晓鑫</t>
  </si>
  <si>
    <t>130429198708276230</t>
  </si>
  <si>
    <t>河北影石科技发展有限公司</t>
  </si>
  <si>
    <t>2018.07.01</t>
  </si>
  <si>
    <t>2018.07.16</t>
  </si>
  <si>
    <t>杨金龙</t>
  </si>
  <si>
    <t>130432198711110758</t>
  </si>
  <si>
    <t>河北乐创生物科技有限公司</t>
  </si>
  <si>
    <t>2019.12.10</t>
  </si>
  <si>
    <t>2022.12.9</t>
  </si>
  <si>
    <t>2018.05.17</t>
  </si>
  <si>
    <t>2018.06.01</t>
  </si>
  <si>
    <t>2018.05.30</t>
  </si>
  <si>
    <t>2018.05.29</t>
  </si>
  <si>
    <t>2018.07.11</t>
  </si>
  <si>
    <t>孙文龙</t>
  </si>
  <si>
    <t>130425198905155811</t>
  </si>
  <si>
    <t>河北通禾电子商务有限公司</t>
  </si>
  <si>
    <t>2018.10.04</t>
  </si>
  <si>
    <t>2018.10.25</t>
  </si>
  <si>
    <t>2020.10.3</t>
  </si>
  <si>
    <t>张明亮</t>
  </si>
  <si>
    <t>130406197503162417</t>
  </si>
  <si>
    <t>邯郸市丛台区知否贸易有限公司</t>
  </si>
  <si>
    <t>2020.04.13</t>
  </si>
  <si>
    <t>2023.04.12</t>
  </si>
  <si>
    <t>2020.4.13</t>
  </si>
  <si>
    <t>徐勇</t>
  </si>
  <si>
    <t>13040319820310275X</t>
  </si>
  <si>
    <t>邯郸市丛台区竹蜻蜓网络科技有限公司</t>
  </si>
  <si>
    <t>2018.12.20</t>
  </si>
  <si>
    <t>2019.01.01</t>
  </si>
  <si>
    <t>2020.12.19</t>
  </si>
  <si>
    <t>李立民</t>
  </si>
  <si>
    <t>130427199401101956</t>
  </si>
  <si>
    <t>邯郸市东泛信息科技有限公司</t>
  </si>
  <si>
    <t>2018.02.08</t>
  </si>
  <si>
    <t>2018.03.01</t>
  </si>
  <si>
    <t>2020.2.7</t>
  </si>
  <si>
    <t>范玉里</t>
  </si>
  <si>
    <t>13212319740429159X</t>
  </si>
  <si>
    <t>河北智通百科科技发展有限公司</t>
  </si>
  <si>
    <t>2018.03.30</t>
  </si>
  <si>
    <t>2018.04.10</t>
  </si>
  <si>
    <t>朱晓华</t>
  </si>
  <si>
    <t>130434198511114423</t>
  </si>
  <si>
    <t>邯郸市安环技术咨询服务有限公司</t>
  </si>
  <si>
    <t>2019.12.19</t>
  </si>
  <si>
    <t>2022.12.18</t>
  </si>
  <si>
    <t>陈敬业</t>
  </si>
  <si>
    <t>130427197603233114</t>
  </si>
  <si>
    <t>邯郸市丛台区正宇环保科技有限公司</t>
  </si>
  <si>
    <t>2019.12.03</t>
  </si>
  <si>
    <t>2022.12.02</t>
  </si>
  <si>
    <t>樊学智</t>
  </si>
  <si>
    <t>130404197305183038</t>
  </si>
  <si>
    <t>河北智康医疗科技发展有限公司</t>
  </si>
  <si>
    <t>2018.04.15</t>
  </si>
  <si>
    <t>2018.05.07</t>
  </si>
  <si>
    <t>2019.02.19</t>
  </si>
  <si>
    <t>张利坤</t>
  </si>
  <si>
    <t>130403197604061819</t>
  </si>
  <si>
    <t>邯郸市丛台区龙九歌贸易有限公司</t>
  </si>
  <si>
    <t>2019.12.11</t>
  </si>
  <si>
    <t>2022.12.10</t>
  </si>
  <si>
    <t>郭京科</t>
  </si>
  <si>
    <t>130403199608281519</t>
  </si>
  <si>
    <t>邯郸市丛台区妙谷农业科技有限公司</t>
  </si>
  <si>
    <t>2017.11.02</t>
  </si>
  <si>
    <t>2017.12.01</t>
  </si>
  <si>
    <t>2020.11.1</t>
  </si>
  <si>
    <t>李飞</t>
  </si>
  <si>
    <t>130421198410193917</t>
  </si>
  <si>
    <t>河北新金盛网络科技有限公司</t>
  </si>
  <si>
    <t>谢芳</t>
  </si>
  <si>
    <t>130429197501231233</t>
  </si>
  <si>
    <t>河北福地通达网络科技有限公司</t>
  </si>
  <si>
    <t>2019.03.08</t>
  </si>
  <si>
    <t>苗利新</t>
  </si>
  <si>
    <t>130425198906084269</t>
  </si>
  <si>
    <t>邯郸市艾米家政服务有限公司</t>
  </si>
  <si>
    <t>2018.11.21</t>
  </si>
  <si>
    <t>2018.12.06</t>
  </si>
  <si>
    <t>2020.11.20</t>
  </si>
  <si>
    <r>
      <rPr>
        <sz val="9"/>
        <color theme="1"/>
        <rFont val="宋体"/>
        <charset val="134"/>
        <scheme val="minor"/>
      </rPr>
      <t>1</t>
    </r>
    <r>
      <rPr>
        <sz val="9"/>
        <color indexed="8"/>
        <rFont val="宋体"/>
        <charset val="134"/>
      </rPr>
      <t>30404198801242724</t>
    </r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</si>
  <si>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019.05.10</t>
    </r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</si>
  <si>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019.06.05</t>
    </r>
  </si>
  <si>
    <t>2021.5.9</t>
  </si>
  <si>
    <r>
      <rPr>
        <sz val="9"/>
        <color theme="1"/>
        <rFont val="宋体"/>
        <charset val="134"/>
        <scheme val="minor"/>
      </rPr>
      <t>1</t>
    </r>
    <r>
      <rPr>
        <sz val="9"/>
        <color indexed="8"/>
        <rFont val="宋体"/>
        <charset val="134"/>
      </rPr>
      <t>30433198911152916</t>
    </r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</si>
  <si>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019.04.19</t>
    </r>
  </si>
  <si>
    <r>
      <rPr>
        <sz val="9"/>
        <color theme="1"/>
        <rFont val="宋体"/>
        <charset val="134"/>
        <scheme val="minor"/>
      </rPr>
      <t>2019.</t>
    </r>
    <r>
      <rPr>
        <sz val="9"/>
        <color indexed="8"/>
        <rFont val="宋体"/>
        <charset val="134"/>
      </rPr>
      <t>0</t>
    </r>
    <r>
      <rPr>
        <sz val="9"/>
        <color indexed="8"/>
        <rFont val="宋体"/>
        <charset val="134"/>
      </rPr>
      <t>5.14</t>
    </r>
  </si>
  <si>
    <t>郝伟庆</t>
  </si>
  <si>
    <t>130403197911273037</t>
  </si>
  <si>
    <t>邯郸市丛台区掘玉网络科技有限公司</t>
  </si>
  <si>
    <t>2019.01.29</t>
  </si>
  <si>
    <t>2021.01.06</t>
  </si>
  <si>
    <t>贾欢欢</t>
  </si>
  <si>
    <t>130429199012117324</t>
  </si>
  <si>
    <t>邯郸市丛台区鸿燕网络科技有限公司</t>
  </si>
  <si>
    <t>2019.08.29</t>
  </si>
  <si>
    <t>2022.08.28</t>
  </si>
  <si>
    <t>赵卫玲</t>
  </si>
  <si>
    <t>130434199208135648</t>
  </si>
  <si>
    <t>河北众邦时代文化传播有限公司</t>
  </si>
  <si>
    <t>2019.11.15</t>
  </si>
  <si>
    <t>2022.11.14</t>
  </si>
  <si>
    <t>康丽丽</t>
  </si>
  <si>
    <t>130435198203263247</t>
  </si>
  <si>
    <t>邯郸市悦踏进出口贸易有限公司</t>
  </si>
  <si>
    <t>2018.07.17</t>
  </si>
  <si>
    <t>2018.07.27</t>
  </si>
  <si>
    <t>2020.7.16</t>
  </si>
  <si>
    <t>刘丽媛</t>
  </si>
  <si>
    <t>13040219900520004X</t>
  </si>
  <si>
    <t>邯郸市丛台区融脉贸易有限公司</t>
  </si>
  <si>
    <t>2018.01.02</t>
  </si>
  <si>
    <t>2018.01.18</t>
  </si>
  <si>
    <t>徐树文</t>
  </si>
  <si>
    <t>130427199212062548</t>
  </si>
  <si>
    <t>邯郸市丛台区雨书文化传播有限公司</t>
  </si>
  <si>
    <t>2018.01.19</t>
  </si>
  <si>
    <t>2018.02.09</t>
  </si>
  <si>
    <t>卢小伟</t>
  </si>
  <si>
    <t>130429198404123825</t>
  </si>
  <si>
    <t>邯郸市斯塔福教育科技有限公司</t>
  </si>
  <si>
    <t>2019.01.25</t>
  </si>
  <si>
    <t>2020.12.31</t>
  </si>
  <si>
    <t>2018.03.12</t>
  </si>
  <si>
    <t>2018.03.23</t>
  </si>
  <si>
    <t>侯建城</t>
  </si>
  <si>
    <t>130403199704053014</t>
  </si>
  <si>
    <t>邯郸市丛台区瑞诚防腐工程有限公司</t>
  </si>
  <si>
    <t>2020.01.16</t>
  </si>
  <si>
    <t>2023.01.15</t>
  </si>
  <si>
    <t>2020.1.16</t>
  </si>
  <si>
    <t>2020.6.1</t>
  </si>
  <si>
    <t>索子豪</t>
  </si>
  <si>
    <t>130406199609302114</t>
  </si>
  <si>
    <t>邯郸市丛台区昊创优居建材销售有限公司</t>
  </si>
  <si>
    <t>2018.11.09</t>
  </si>
  <si>
    <t>2018.11.20</t>
  </si>
  <si>
    <t>2020.11.08</t>
  </si>
  <si>
    <t>2020.1.10</t>
  </si>
  <si>
    <t>梁志新</t>
  </si>
  <si>
    <t>130403197705282119</t>
  </si>
  <si>
    <t>邯郸博鸿智能科技有限公司</t>
  </si>
  <si>
    <t>2018.12.07</t>
  </si>
  <si>
    <t>2018.01.25</t>
  </si>
  <si>
    <t>2018.01.31</t>
  </si>
  <si>
    <t>苏志欣</t>
  </si>
  <si>
    <t>130133199012053058</t>
  </si>
  <si>
    <t>邯郸市郸诚生物科技有限公司</t>
  </si>
  <si>
    <t>2017.11.16</t>
  </si>
  <si>
    <t>2017.11.30</t>
  </si>
  <si>
    <t>2020.11.15</t>
  </si>
  <si>
    <t>2018.06.13</t>
  </si>
  <si>
    <t>2018.07.09</t>
  </si>
  <si>
    <r>
      <rPr>
        <sz val="9"/>
        <color theme="1"/>
        <rFont val="宋体"/>
        <charset val="134"/>
        <scheme val="minor"/>
      </rPr>
      <t>1</t>
    </r>
    <r>
      <rPr>
        <sz val="9"/>
        <color indexed="8"/>
        <rFont val="宋体"/>
        <charset val="134"/>
      </rPr>
      <t>30634198709053364</t>
    </r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</si>
  <si>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019.</t>
    </r>
    <r>
      <rPr>
        <sz val="9"/>
        <color indexed="8"/>
        <rFont val="宋体"/>
        <charset val="134"/>
      </rPr>
      <t>0</t>
    </r>
    <r>
      <rPr>
        <sz val="9"/>
        <color indexed="8"/>
        <rFont val="宋体"/>
        <charset val="134"/>
      </rPr>
      <t>1.</t>
    </r>
    <r>
      <rPr>
        <sz val="9"/>
        <color indexed="8"/>
        <rFont val="宋体"/>
        <charset val="134"/>
      </rPr>
      <t>0</t>
    </r>
    <r>
      <rPr>
        <sz val="9"/>
        <color indexed="8"/>
        <rFont val="宋体"/>
        <charset val="134"/>
      </rPr>
      <t>7</t>
    </r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</si>
  <si>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019.</t>
    </r>
    <r>
      <rPr>
        <sz val="9"/>
        <color indexed="8"/>
        <rFont val="宋体"/>
        <charset val="134"/>
      </rPr>
      <t>0</t>
    </r>
    <r>
      <rPr>
        <sz val="9"/>
        <color indexed="8"/>
        <rFont val="宋体"/>
        <charset val="134"/>
      </rPr>
      <t>1.30</t>
    </r>
  </si>
  <si>
    <t>2018.05.26</t>
  </si>
  <si>
    <t>2018.01.23</t>
  </si>
  <si>
    <t>董鸣宇</t>
  </si>
  <si>
    <t xml:space="preserve">13042119870306211X </t>
  </si>
  <si>
    <t>河北达春建筑工程有限公司</t>
  </si>
  <si>
    <t>2018.02.02</t>
  </si>
  <si>
    <t>2020.2.1</t>
  </si>
  <si>
    <t>董鸣宙</t>
  </si>
  <si>
    <t xml:space="preserve">130421199002202110 </t>
  </si>
  <si>
    <t>邯郸市丛台区玖仁贸易有限公司</t>
  </si>
  <si>
    <t>康伟伟</t>
  </si>
  <si>
    <t>130435198508213267</t>
  </si>
  <si>
    <t>河北德育教育信息科技有限公司</t>
  </si>
  <si>
    <t>贺振伟</t>
  </si>
  <si>
    <t>130434198307066014</t>
  </si>
  <si>
    <t>邯郸市丛台区且观文化传媒有限公司</t>
  </si>
  <si>
    <t>2018.07.10</t>
  </si>
  <si>
    <t>2020.6.12</t>
  </si>
  <si>
    <t>2018.04.26</t>
  </si>
  <si>
    <t>贾晓盟</t>
  </si>
  <si>
    <t>130435198807142112</t>
  </si>
  <si>
    <t>河北金红杉紧固件有限公司</t>
  </si>
  <si>
    <t>2020.04.28</t>
  </si>
  <si>
    <t>2023.04.27</t>
  </si>
  <si>
    <t>2020.4.28</t>
  </si>
  <si>
    <t>郑江涛</t>
  </si>
  <si>
    <t>130429198411013835</t>
  </si>
  <si>
    <t>河北博诚汇信息科技有限公司</t>
  </si>
  <si>
    <t>2018.07.18</t>
  </si>
  <si>
    <t>程昊天</t>
  </si>
  <si>
    <t>130429199608240016</t>
  </si>
  <si>
    <t>邯郸丛台区花槐贸易有限公司</t>
  </si>
  <si>
    <t>2019.11.20</t>
  </si>
  <si>
    <t>2022.11.19</t>
  </si>
  <si>
    <t>王朔</t>
  </si>
  <si>
    <t>130406199310060018</t>
  </si>
  <si>
    <t>邯郸品科汽车销售有限公司</t>
  </si>
  <si>
    <t>2018.04.27</t>
  </si>
  <si>
    <t>2021.4.14</t>
  </si>
  <si>
    <t>2018.05.01</t>
  </si>
  <si>
    <t>2018.05.15</t>
  </si>
  <si>
    <t>侯蕴钢</t>
  </si>
  <si>
    <t>130429198209275831</t>
  </si>
  <si>
    <t>邯郸市丛台区暖洋洋文化传播有限公司</t>
  </si>
  <si>
    <t>2020.01.09</t>
  </si>
  <si>
    <t>2023.01.08</t>
  </si>
  <si>
    <t>2020.1.09</t>
  </si>
  <si>
    <t>2018.04.24</t>
  </si>
  <si>
    <t>张利华</t>
  </si>
  <si>
    <t>130421198110092129</t>
  </si>
  <si>
    <t>河北昌众贸易有限公司</t>
  </si>
  <si>
    <t>申燕华</t>
  </si>
  <si>
    <t>130403197708261524</t>
  </si>
  <si>
    <t>河北广升环保科技有限公司</t>
  </si>
  <si>
    <r>
      <rPr>
        <sz val="9"/>
        <color theme="1"/>
        <rFont val="宋体"/>
        <charset val="134"/>
        <scheme val="minor"/>
      </rPr>
      <t>1</t>
    </r>
    <r>
      <rPr>
        <sz val="9"/>
        <color indexed="8"/>
        <rFont val="宋体"/>
        <charset val="134"/>
      </rPr>
      <t>30403199604081819</t>
    </r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</si>
  <si>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019.04.30</t>
    </r>
  </si>
  <si>
    <t>楚亚</t>
  </si>
  <si>
    <t>130429199003156233</t>
  </si>
  <si>
    <t>邯郸市丛台区楚亚网络科技有限公司</t>
  </si>
  <si>
    <r>
      <rPr>
        <sz val="9"/>
        <color rgb="FF000000"/>
        <rFont val="宋体"/>
        <charset val="134"/>
        <scheme val="minor"/>
      </rPr>
      <t>2018.</t>
    </r>
    <r>
      <rPr>
        <sz val="9"/>
        <color indexed="8"/>
        <rFont val="宋体"/>
        <charset val="134"/>
      </rPr>
      <t>0</t>
    </r>
    <r>
      <rPr>
        <sz val="9"/>
        <color indexed="8"/>
        <rFont val="宋体"/>
        <charset val="134"/>
      </rPr>
      <t>1.23</t>
    </r>
  </si>
  <si>
    <t>2019.05.09</t>
  </si>
  <si>
    <r>
      <rPr>
        <sz val="18"/>
        <rFont val="宋体"/>
        <charset val="134"/>
      </rPr>
      <t xml:space="preserve">市本级创业孵化基地2020年第一批场地租赁补贴资金入驻实体明细表
</t>
    </r>
    <r>
      <rPr>
        <sz val="11"/>
        <rFont val="宋体"/>
        <charset val="134"/>
      </rPr>
      <t xml:space="preserve">基地名称：邯郸市领创创业孵化基地                       补贴截止时间：2020年6月30日                                 单位：元   </t>
    </r>
  </si>
  <si>
    <t>补贴标准：1.5元/天/平米）</t>
  </si>
  <si>
    <t>马文强</t>
  </si>
  <si>
    <t>130429197407226219</t>
  </si>
  <si>
    <t>河北博仁科技发展有限公司</t>
  </si>
  <si>
    <t>2016.09.30</t>
  </si>
  <si>
    <r>
      <rPr>
        <sz val="18"/>
        <rFont val="宋体"/>
        <charset val="134"/>
      </rPr>
      <t xml:space="preserve">市本级创业孵化基地2020年第一批管理服务补贴资金入驻实体明细表
</t>
    </r>
    <r>
      <rPr>
        <sz val="9"/>
        <rFont val="宋体"/>
        <charset val="134"/>
      </rPr>
      <t xml:space="preserve">
</t>
    </r>
    <r>
      <rPr>
        <sz val="11"/>
        <rFont val="宋体"/>
        <charset val="134"/>
      </rPr>
      <t xml:space="preserve">基地名称：邯郸市领创创业孵化基地                       补贴截止时间：2020年6月30日                                 单位：元       
</t>
    </r>
  </si>
  <si>
    <t>入驻房号</t>
  </si>
  <si>
    <t>姓名</t>
  </si>
  <si>
    <t>补贴结束时间</t>
  </si>
  <si>
    <t>补贴标准</t>
  </si>
  <si>
    <t>2022.12.09</t>
  </si>
  <si>
    <t>2020.10.03</t>
  </si>
  <si>
    <t>2020.02.07</t>
  </si>
  <si>
    <t>邯郸市安环技术咨询有限公司</t>
  </si>
  <si>
    <t>2019.12.3</t>
  </si>
  <si>
    <t>2022.12.2</t>
  </si>
  <si>
    <t>2021.02.10</t>
  </si>
  <si>
    <t>邯郸市丛台区龙酒歌贸易有限公司</t>
  </si>
  <si>
    <t>2020.11.01</t>
  </si>
  <si>
    <t>2019.05.14</t>
  </si>
  <si>
    <t>2019.1.29</t>
  </si>
  <si>
    <t>2019.8.29</t>
  </si>
  <si>
    <t>2020.07.16</t>
  </si>
  <si>
    <t>2020.01.18</t>
  </si>
  <si>
    <t>2020.06.01</t>
  </si>
  <si>
    <t>2021.06.12</t>
  </si>
  <si>
    <t>2019.01.30</t>
  </si>
  <si>
    <t>2020.02.01</t>
  </si>
  <si>
    <t>邯郸丛台区华槐贸易有限公司</t>
  </si>
  <si>
    <t>2021.04.14</t>
  </si>
  <si>
    <t>2019.04.30</t>
  </si>
  <si>
    <t>2022.04.18</t>
  </si>
  <si>
    <t>备注：天数中未满半年的按实际天数，满半年以上的按半年。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</si>
</sst>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176" formatCode="yyyymmdd"/>
    <numFmt numFmtId="177" formatCode="yyyy/m/d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yyyy&quot;年&quot;m&quot;月&quot;d&quot;日&quot;;@"/>
    <numFmt numFmtId="179" formatCode="0_ "/>
    <numFmt numFmtId="180" formatCode="0.00_ "/>
    <numFmt numFmtId="181" formatCode="0.0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  <scheme val="major"/>
    </font>
    <font>
      <sz val="9"/>
      <name val="宋体"/>
      <charset val="134"/>
      <scheme val="major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sz val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20" borderId="13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/>
    <xf numFmtId="0" fontId="1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" fillId="0" borderId="0"/>
    <xf numFmtId="0" fontId="30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2" fillId="22" borderId="14" applyNumberFormat="0" applyAlignment="0" applyProtection="0">
      <alignment vertical="center"/>
    </xf>
    <xf numFmtId="0" fontId="31" fillId="22" borderId="8" applyNumberFormat="0" applyAlignment="0" applyProtection="0">
      <alignment vertical="center"/>
    </xf>
    <xf numFmtId="0" fontId="29" fillId="18" borderId="12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97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77" fontId="1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2" borderId="1" xfId="11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6" fillId="2" borderId="1" xfId="52" applyFont="1" applyFill="1" applyBorder="1" applyAlignment="1">
      <alignment horizontal="center" vertical="center" wrapText="1"/>
    </xf>
    <xf numFmtId="49" fontId="9" fillId="2" borderId="1" xfId="52" applyNumberFormat="1" applyFont="1" applyFill="1" applyBorder="1" applyAlignment="1">
      <alignment horizontal="center" vertical="center" wrapText="1"/>
    </xf>
    <xf numFmtId="176" fontId="2" fillId="2" borderId="1" xfId="52" applyNumberFormat="1" applyFont="1" applyFill="1" applyBorder="1" applyAlignment="1">
      <alignment horizontal="center" vertical="center"/>
    </xf>
    <xf numFmtId="176" fontId="9" fillId="2" borderId="1" xfId="52" applyNumberFormat="1" applyFont="1" applyFill="1" applyBorder="1" applyAlignment="1">
      <alignment horizontal="center" vertical="center" wrapText="1"/>
    </xf>
    <xf numFmtId="0" fontId="2" fillId="2" borderId="1" xfId="53" applyFont="1" applyFill="1" applyBorder="1" applyAlignment="1">
      <alignment horizontal="center" vertical="center"/>
    </xf>
    <xf numFmtId="0" fontId="9" fillId="2" borderId="1" xfId="52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3" borderId="1" xfId="52" applyFont="1" applyFill="1" applyBorder="1" applyAlignment="1">
      <alignment horizontal="center" vertical="center" wrapText="1"/>
    </xf>
    <xf numFmtId="49" fontId="2" fillId="2" borderId="1" xfId="52" applyNumberFormat="1" applyFont="1" applyFill="1" applyBorder="1" applyAlignment="1">
      <alignment horizontal="center" vertical="center"/>
    </xf>
    <xf numFmtId="49" fontId="10" fillId="2" borderId="1" xfId="21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52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178" fontId="2" fillId="2" borderId="1" xfId="52" applyNumberFormat="1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76" fontId="3" fillId="2" borderId="1" xfId="52" applyNumberFormat="1" applyFont="1" applyFill="1" applyBorder="1" applyAlignment="1">
      <alignment horizontal="center" vertical="center"/>
    </xf>
    <xf numFmtId="176" fontId="7" fillId="2" borderId="1" xfId="52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2" borderId="5" xfId="52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177" fontId="2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2" borderId="1" xfId="52" applyNumberFormat="1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77" fontId="2" fillId="2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/>
    </xf>
    <xf numFmtId="0" fontId="9" fillId="0" borderId="1" xfId="52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77" fontId="1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/>
    </xf>
    <xf numFmtId="49" fontId="10" fillId="2" borderId="1" xfId="18" applyNumberFormat="1" applyFont="1" applyFill="1" applyBorder="1" applyAlignment="1">
      <alignment horizontal="center" vertical="center"/>
    </xf>
    <xf numFmtId="0" fontId="9" fillId="3" borderId="1" xfId="52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7" fillId="2" borderId="1" xfId="1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178" fontId="2" fillId="2" borderId="1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177" fontId="1" fillId="2" borderId="6" xfId="0" applyNumberFormat="1" applyFont="1" applyFill="1" applyBorder="1" applyAlignment="1">
      <alignment horizontal="center" vertical="center"/>
    </xf>
    <xf numFmtId="179" fontId="7" fillId="2" borderId="1" xfId="0" applyNumberFormat="1" applyFont="1" applyFill="1" applyBorder="1" applyAlignment="1">
      <alignment horizontal="center" vertical="center" wrapText="1"/>
    </xf>
    <xf numFmtId="0" fontId="3" fillId="2" borderId="1" xfId="52" applyFont="1" applyFill="1" applyBorder="1" applyAlignment="1">
      <alignment horizontal="center" vertical="center"/>
    </xf>
    <xf numFmtId="180" fontId="2" fillId="2" borderId="6" xfId="0" applyNumberFormat="1" applyFont="1" applyFill="1" applyBorder="1" applyAlignment="1">
      <alignment vertical="center"/>
    </xf>
    <xf numFmtId="14" fontId="1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7" fillId="0" borderId="1" xfId="0" applyFont="1" applyFill="1" applyBorder="1" applyAlignment="1" quotePrefix="1">
      <alignment horizontal="center" vertical="center"/>
    </xf>
    <xf numFmtId="0" fontId="8" fillId="3" borderId="4" xfId="0" applyFont="1" applyFill="1" applyBorder="1" applyAlignment="1" quotePrefix="1">
      <alignment horizontal="center" vertical="center" wrapText="1"/>
    </xf>
    <xf numFmtId="0" fontId="8" fillId="3" borderId="1" xfId="0" applyFont="1" applyFill="1" applyBorder="1" applyAlignment="1" quotePrefix="1">
      <alignment horizontal="center" vertical="center"/>
    </xf>
    <xf numFmtId="0" fontId="7" fillId="3" borderId="1" xfId="0" applyFont="1" applyFill="1" applyBorder="1" applyAlignment="1" quotePrefix="1">
      <alignment horizontal="center" vertical="center"/>
    </xf>
    <xf numFmtId="0" fontId="9" fillId="2" borderId="1" xfId="52" applyFont="1" applyFill="1" applyBorder="1" applyAlignment="1" quotePrefix="1">
      <alignment horizontal="center" vertical="center" wrapText="1"/>
    </xf>
    <xf numFmtId="0" fontId="8" fillId="3" borderId="1" xfId="52" applyFont="1" applyFill="1" applyBorder="1" applyAlignment="1" quotePrefix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40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常规 6 2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9"/>
  <sheetViews>
    <sheetView topLeftCell="A19" workbookViewId="0">
      <selection activeCell="O12" sqref="O12"/>
    </sheetView>
  </sheetViews>
  <sheetFormatPr defaultColWidth="9" defaultRowHeight="14.25"/>
  <cols>
    <col min="1" max="1" width="4" style="50" customWidth="1"/>
    <col min="2" max="2" width="4.25" style="50" customWidth="1"/>
    <col min="3" max="3" width="6.125" style="50" customWidth="1"/>
    <col min="4" max="4" width="16.625" style="50" customWidth="1"/>
    <col min="5" max="5" width="31.25" style="89" customWidth="1"/>
    <col min="6" max="6" width="8.625" style="50" customWidth="1"/>
    <col min="7" max="7" width="8.125" style="50" customWidth="1"/>
    <col min="8" max="8" width="10.4333333333333" style="52" customWidth="1"/>
    <col min="9" max="9" width="9.21666666666667" style="52" customWidth="1"/>
    <col min="10" max="10" width="9.45833333333333" style="52" customWidth="1"/>
    <col min="11" max="11" width="7.2" style="52" customWidth="1"/>
    <col min="12" max="12" width="6.5" style="52" customWidth="1"/>
    <col min="13" max="13" width="7.625" style="52" customWidth="1"/>
    <col min="14" max="14" width="12.875" style="50" customWidth="1"/>
    <col min="15" max="16384" width="9" style="50"/>
  </cols>
  <sheetData>
    <row r="1" ht="63.95" customHeight="1" spans="1:13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="88" customFormat="1" ht="45" customHeight="1" spans="1:13">
      <c r="A2" s="57" t="s">
        <v>1</v>
      </c>
      <c r="B2" s="56" t="s">
        <v>2</v>
      </c>
      <c r="C2" s="57" t="s">
        <v>3</v>
      </c>
      <c r="D2" s="57" t="s">
        <v>4</v>
      </c>
      <c r="E2" s="57" t="s">
        <v>5</v>
      </c>
      <c r="F2" s="56" t="s">
        <v>6</v>
      </c>
      <c r="G2" s="56" t="s">
        <v>7</v>
      </c>
      <c r="H2" s="56" t="s">
        <v>8</v>
      </c>
      <c r="I2" s="56" t="s">
        <v>9</v>
      </c>
      <c r="J2" s="56" t="s">
        <v>10</v>
      </c>
      <c r="K2" s="93" t="s">
        <v>11</v>
      </c>
      <c r="L2" s="93" t="s">
        <v>12</v>
      </c>
      <c r="M2" s="59" t="s">
        <v>13</v>
      </c>
    </row>
    <row r="3" s="88" customFormat="1" ht="24.95" customHeight="1" spans="1:13">
      <c r="A3" s="59">
        <v>1</v>
      </c>
      <c r="B3" s="90">
        <v>106</v>
      </c>
      <c r="C3" s="90" t="s">
        <v>14</v>
      </c>
      <c r="D3" s="90" t="s">
        <v>15</v>
      </c>
      <c r="E3" s="91" t="s">
        <v>16</v>
      </c>
      <c r="F3" s="90" t="s">
        <v>17</v>
      </c>
      <c r="G3" s="90" t="s">
        <v>18</v>
      </c>
      <c r="H3" s="90" t="s">
        <v>19</v>
      </c>
      <c r="I3" s="92" t="s">
        <v>20</v>
      </c>
      <c r="J3" s="92" t="s">
        <v>21</v>
      </c>
      <c r="K3" s="94">
        <v>1091.5</v>
      </c>
      <c r="L3" s="59" t="s">
        <v>22</v>
      </c>
      <c r="M3" s="59">
        <v>1000</v>
      </c>
    </row>
    <row r="4" s="88" customFormat="1" ht="24.95" customHeight="1" spans="1:13">
      <c r="A4" s="59">
        <v>2</v>
      </c>
      <c r="B4" s="90">
        <v>109</v>
      </c>
      <c r="C4" s="90" t="s">
        <v>23</v>
      </c>
      <c r="D4" s="90" t="s">
        <v>24</v>
      </c>
      <c r="E4" s="91" t="s">
        <v>25</v>
      </c>
      <c r="F4" s="92" t="s">
        <v>17</v>
      </c>
      <c r="G4" s="90" t="s">
        <v>26</v>
      </c>
      <c r="H4" s="90" t="s">
        <v>19</v>
      </c>
      <c r="I4" s="92" t="s">
        <v>20</v>
      </c>
      <c r="J4" s="92" t="s">
        <v>21</v>
      </c>
      <c r="K4" s="94">
        <v>1137.6</v>
      </c>
      <c r="L4" s="59" t="s">
        <v>22</v>
      </c>
      <c r="M4" s="59">
        <v>1000</v>
      </c>
    </row>
    <row r="5" s="88" customFormat="1" ht="24.95" customHeight="1" spans="1:13">
      <c r="A5" s="59">
        <v>3</v>
      </c>
      <c r="B5" s="90">
        <v>110</v>
      </c>
      <c r="C5" s="90" t="s">
        <v>27</v>
      </c>
      <c r="D5" s="97" t="s">
        <v>28</v>
      </c>
      <c r="E5" s="91" t="s">
        <v>29</v>
      </c>
      <c r="F5" s="90" t="s">
        <v>17</v>
      </c>
      <c r="G5" s="90" t="s">
        <v>30</v>
      </c>
      <c r="H5" s="90" t="s">
        <v>19</v>
      </c>
      <c r="I5" s="90" t="s">
        <v>20</v>
      </c>
      <c r="J5" s="90" t="s">
        <v>21</v>
      </c>
      <c r="K5" s="94">
        <v>1088.9</v>
      </c>
      <c r="L5" s="59" t="s">
        <v>22</v>
      </c>
      <c r="M5" s="59">
        <v>1000</v>
      </c>
    </row>
    <row r="6" s="88" customFormat="1" ht="24.95" customHeight="1" spans="1:13">
      <c r="A6" s="59">
        <v>4</v>
      </c>
      <c r="B6" s="90">
        <v>111</v>
      </c>
      <c r="C6" s="90" t="s">
        <v>31</v>
      </c>
      <c r="D6" s="97" t="s">
        <v>32</v>
      </c>
      <c r="E6" s="91" t="s">
        <v>33</v>
      </c>
      <c r="F6" s="90" t="s">
        <v>34</v>
      </c>
      <c r="G6" s="90" t="s">
        <v>35</v>
      </c>
      <c r="H6" s="90" t="s">
        <v>36</v>
      </c>
      <c r="I6" s="92" t="s">
        <v>37</v>
      </c>
      <c r="J6" s="92" t="s">
        <v>38</v>
      </c>
      <c r="K6" s="94">
        <v>1023.8</v>
      </c>
      <c r="L6" s="59" t="s">
        <v>22</v>
      </c>
      <c r="M6" s="59">
        <v>1000</v>
      </c>
    </row>
    <row r="7" s="88" customFormat="1" ht="24.95" customHeight="1" spans="1:13">
      <c r="A7" s="59">
        <v>5</v>
      </c>
      <c r="B7" s="90">
        <v>209</v>
      </c>
      <c r="C7" s="90" t="s">
        <v>39</v>
      </c>
      <c r="D7" s="97" t="s">
        <v>40</v>
      </c>
      <c r="E7" s="91" t="s">
        <v>41</v>
      </c>
      <c r="F7" s="90" t="s">
        <v>42</v>
      </c>
      <c r="G7" s="90" t="s">
        <v>43</v>
      </c>
      <c r="H7" s="90" t="s">
        <v>44</v>
      </c>
      <c r="I7" s="92" t="s">
        <v>45</v>
      </c>
      <c r="J7" s="92" t="s">
        <v>46</v>
      </c>
      <c r="K7" s="94">
        <v>1372</v>
      </c>
      <c r="L7" s="59" t="s">
        <v>22</v>
      </c>
      <c r="M7" s="59">
        <v>1000</v>
      </c>
    </row>
    <row r="8" s="88" customFormat="1" ht="24.95" customHeight="1" spans="1:13">
      <c r="A8" s="59">
        <v>6</v>
      </c>
      <c r="B8" s="90">
        <v>216</v>
      </c>
      <c r="C8" s="90" t="s">
        <v>47</v>
      </c>
      <c r="D8" s="97" t="s">
        <v>48</v>
      </c>
      <c r="E8" s="91" t="s">
        <v>49</v>
      </c>
      <c r="F8" s="90" t="s">
        <v>50</v>
      </c>
      <c r="G8" s="90" t="s">
        <v>51</v>
      </c>
      <c r="H8" s="90" t="s">
        <v>52</v>
      </c>
      <c r="I8" s="90" t="s">
        <v>50</v>
      </c>
      <c r="J8" s="90" t="s">
        <v>53</v>
      </c>
      <c r="K8" s="94">
        <v>885</v>
      </c>
      <c r="L8" s="59" t="s">
        <v>22</v>
      </c>
      <c r="M8" s="59">
        <v>885</v>
      </c>
    </row>
    <row r="9" s="88" customFormat="1" ht="24.95" customHeight="1" spans="1:13">
      <c r="A9" s="59">
        <v>7</v>
      </c>
      <c r="B9" s="90">
        <v>218</v>
      </c>
      <c r="C9" s="90" t="s">
        <v>54</v>
      </c>
      <c r="D9" s="90" t="s">
        <v>55</v>
      </c>
      <c r="E9" s="91" t="s">
        <v>56</v>
      </c>
      <c r="F9" s="90" t="s">
        <v>57</v>
      </c>
      <c r="G9" s="90" t="s">
        <v>58</v>
      </c>
      <c r="H9" s="90" t="s">
        <v>59</v>
      </c>
      <c r="I9" s="92" t="s">
        <v>57</v>
      </c>
      <c r="J9" s="92" t="s">
        <v>60</v>
      </c>
      <c r="K9" s="94">
        <v>994</v>
      </c>
      <c r="L9" s="59" t="s">
        <v>22</v>
      </c>
      <c r="M9" s="59">
        <v>994</v>
      </c>
    </row>
    <row r="10" s="88" customFormat="1" ht="24.95" customHeight="1" spans="1:13">
      <c r="A10" s="59">
        <v>8</v>
      </c>
      <c r="B10" s="90">
        <v>312</v>
      </c>
      <c r="C10" s="90" t="s">
        <v>61</v>
      </c>
      <c r="D10" s="97" t="s">
        <v>62</v>
      </c>
      <c r="E10" s="91" t="s">
        <v>63</v>
      </c>
      <c r="F10" s="90" t="s">
        <v>64</v>
      </c>
      <c r="G10" s="90" t="s">
        <v>65</v>
      </c>
      <c r="H10" s="90" t="s">
        <v>66</v>
      </c>
      <c r="I10" s="90" t="s">
        <v>67</v>
      </c>
      <c r="J10" s="92" t="s">
        <v>68</v>
      </c>
      <c r="K10" s="94">
        <v>1192.5</v>
      </c>
      <c r="L10" s="59" t="s">
        <v>22</v>
      </c>
      <c r="M10" s="59">
        <v>1000</v>
      </c>
    </row>
    <row r="11" s="88" customFormat="1" ht="24.95" customHeight="1" spans="1:13">
      <c r="A11" s="59">
        <v>9</v>
      </c>
      <c r="B11" s="90">
        <v>318</v>
      </c>
      <c r="C11" s="90" t="s">
        <v>69</v>
      </c>
      <c r="D11" s="97" t="s">
        <v>70</v>
      </c>
      <c r="E11" s="91" t="s">
        <v>71</v>
      </c>
      <c r="F11" s="90" t="s">
        <v>72</v>
      </c>
      <c r="G11" s="90" t="s">
        <v>73</v>
      </c>
      <c r="H11" s="90" t="s">
        <v>74</v>
      </c>
      <c r="I11" s="92" t="s">
        <v>75</v>
      </c>
      <c r="J11" s="92" t="s">
        <v>76</v>
      </c>
      <c r="K11" s="94">
        <v>1513.8</v>
      </c>
      <c r="L11" s="59" t="s">
        <v>22</v>
      </c>
      <c r="M11" s="59">
        <v>1000</v>
      </c>
    </row>
    <row r="12" s="88" customFormat="1" ht="24.95" customHeight="1" spans="1:13">
      <c r="A12" s="59">
        <v>10</v>
      </c>
      <c r="B12" s="90">
        <v>319</v>
      </c>
      <c r="C12" s="90" t="s">
        <v>77</v>
      </c>
      <c r="D12" s="97" t="s">
        <v>78</v>
      </c>
      <c r="E12" s="91" t="s">
        <v>79</v>
      </c>
      <c r="F12" s="90" t="s">
        <v>72</v>
      </c>
      <c r="G12" s="90" t="s">
        <v>80</v>
      </c>
      <c r="H12" s="90" t="s">
        <v>74</v>
      </c>
      <c r="I12" s="92" t="s">
        <v>75</v>
      </c>
      <c r="J12" s="92" t="s">
        <v>76</v>
      </c>
      <c r="K12" s="94">
        <v>1556.2</v>
      </c>
      <c r="L12" s="59" t="s">
        <v>22</v>
      </c>
      <c r="M12" s="59">
        <v>1000</v>
      </c>
    </row>
    <row r="13" s="88" customFormat="1" ht="24.95" customHeight="1" spans="1:13">
      <c r="A13" s="59">
        <v>11</v>
      </c>
      <c r="B13" s="90">
        <v>322</v>
      </c>
      <c r="C13" s="90" t="s">
        <v>81</v>
      </c>
      <c r="D13" s="97" t="s">
        <v>82</v>
      </c>
      <c r="E13" s="91" t="s">
        <v>83</v>
      </c>
      <c r="F13" s="90" t="s">
        <v>84</v>
      </c>
      <c r="G13" s="90" t="s">
        <v>85</v>
      </c>
      <c r="H13" s="90" t="s">
        <v>86</v>
      </c>
      <c r="I13" s="92" t="s">
        <v>87</v>
      </c>
      <c r="J13" s="90" t="s">
        <v>86</v>
      </c>
      <c r="K13" s="94">
        <v>1289.9</v>
      </c>
      <c r="L13" s="59" t="s">
        <v>22</v>
      </c>
      <c r="M13" s="59">
        <v>1000</v>
      </c>
    </row>
    <row r="14" s="88" customFormat="1" ht="24.95" customHeight="1" spans="1:13">
      <c r="A14" s="59">
        <v>12</v>
      </c>
      <c r="B14" s="90">
        <v>324</v>
      </c>
      <c r="C14" s="90" t="s">
        <v>88</v>
      </c>
      <c r="D14" s="90" t="s">
        <v>89</v>
      </c>
      <c r="E14" s="91" t="s">
        <v>90</v>
      </c>
      <c r="F14" s="90" t="s">
        <v>91</v>
      </c>
      <c r="G14" s="90" t="s">
        <v>92</v>
      </c>
      <c r="H14" s="90" t="s">
        <v>93</v>
      </c>
      <c r="I14" s="90" t="s">
        <v>94</v>
      </c>
      <c r="J14" s="92" t="s">
        <v>95</v>
      </c>
      <c r="K14" s="94">
        <v>1036.8</v>
      </c>
      <c r="L14" s="59" t="s">
        <v>22</v>
      </c>
      <c r="M14" s="59">
        <v>1000</v>
      </c>
    </row>
    <row r="15" s="88" customFormat="1" ht="24.95" customHeight="1" spans="1:13">
      <c r="A15" s="59">
        <v>13</v>
      </c>
      <c r="B15" s="90">
        <v>401</v>
      </c>
      <c r="C15" s="90" t="s">
        <v>96</v>
      </c>
      <c r="D15" s="90" t="s">
        <v>97</v>
      </c>
      <c r="E15" s="91" t="s">
        <v>98</v>
      </c>
      <c r="F15" s="90" t="s">
        <v>99</v>
      </c>
      <c r="G15" s="90" t="s">
        <v>100</v>
      </c>
      <c r="H15" s="90" t="s">
        <v>101</v>
      </c>
      <c r="I15" s="92" t="s">
        <v>102</v>
      </c>
      <c r="J15" s="90" t="s">
        <v>101</v>
      </c>
      <c r="K15" s="94">
        <v>1384.1</v>
      </c>
      <c r="L15" s="59" t="s">
        <v>22</v>
      </c>
      <c r="M15" s="59">
        <v>1000</v>
      </c>
    </row>
    <row r="16" s="88" customFormat="1" ht="24.95" customHeight="1" spans="1:13">
      <c r="A16" s="59">
        <v>14</v>
      </c>
      <c r="B16" s="90">
        <v>402</v>
      </c>
      <c r="C16" s="90" t="s">
        <v>103</v>
      </c>
      <c r="D16" s="97" t="s">
        <v>104</v>
      </c>
      <c r="E16" s="91" t="s">
        <v>105</v>
      </c>
      <c r="F16" s="90" t="s">
        <v>106</v>
      </c>
      <c r="G16" s="90" t="s">
        <v>91</v>
      </c>
      <c r="H16" s="90" t="s">
        <v>107</v>
      </c>
      <c r="I16" s="92" t="s">
        <v>108</v>
      </c>
      <c r="J16" s="92" t="s">
        <v>109</v>
      </c>
      <c r="K16" s="94">
        <v>1077.2</v>
      </c>
      <c r="L16" s="59" t="s">
        <v>22</v>
      </c>
      <c r="M16" s="59">
        <v>1000</v>
      </c>
    </row>
    <row r="17" s="88" customFormat="1" ht="24.95" customHeight="1" spans="1:13">
      <c r="A17" s="59">
        <v>15</v>
      </c>
      <c r="B17" s="90">
        <v>403</v>
      </c>
      <c r="C17" s="90" t="s">
        <v>110</v>
      </c>
      <c r="D17" s="97" t="s">
        <v>111</v>
      </c>
      <c r="E17" s="91" t="s">
        <v>112</v>
      </c>
      <c r="F17" s="90" t="s">
        <v>113</v>
      </c>
      <c r="G17" s="90" t="s">
        <v>85</v>
      </c>
      <c r="H17" s="90" t="s">
        <v>114</v>
      </c>
      <c r="I17" s="90" t="s">
        <v>115</v>
      </c>
      <c r="J17" s="92" t="s">
        <v>116</v>
      </c>
      <c r="K17" s="94">
        <v>1354.6</v>
      </c>
      <c r="L17" s="59" t="s">
        <v>22</v>
      </c>
      <c r="M17" s="59">
        <v>1000</v>
      </c>
    </row>
    <row r="18" s="88" customFormat="1" ht="24.95" customHeight="1" spans="1:13">
      <c r="A18" s="59">
        <v>16</v>
      </c>
      <c r="B18" s="90">
        <v>408</v>
      </c>
      <c r="C18" s="90" t="s">
        <v>117</v>
      </c>
      <c r="D18" s="90" t="s">
        <v>118</v>
      </c>
      <c r="E18" s="91" t="s">
        <v>119</v>
      </c>
      <c r="F18" s="90" t="s">
        <v>120</v>
      </c>
      <c r="G18" s="90" t="s">
        <v>121</v>
      </c>
      <c r="H18" s="90" t="s">
        <v>122</v>
      </c>
      <c r="I18" s="92" t="s">
        <v>123</v>
      </c>
      <c r="J18" s="92" t="s">
        <v>124</v>
      </c>
      <c r="K18" s="94">
        <v>1216.9</v>
      </c>
      <c r="L18" s="59" t="s">
        <v>22</v>
      </c>
      <c r="M18" s="59">
        <v>1000</v>
      </c>
    </row>
    <row r="19" s="88" customFormat="1" ht="24.95" customHeight="1" spans="1:13">
      <c r="A19" s="59">
        <v>17</v>
      </c>
      <c r="B19" s="90">
        <v>416</v>
      </c>
      <c r="C19" s="90" t="s">
        <v>125</v>
      </c>
      <c r="D19" s="90" t="s">
        <v>126</v>
      </c>
      <c r="E19" s="91" t="s">
        <v>127</v>
      </c>
      <c r="F19" s="90" t="s">
        <v>128</v>
      </c>
      <c r="G19" s="90" t="s">
        <v>129</v>
      </c>
      <c r="H19" s="90" t="s">
        <v>130</v>
      </c>
      <c r="I19" s="92" t="s">
        <v>131</v>
      </c>
      <c r="J19" s="92" t="s">
        <v>132</v>
      </c>
      <c r="K19" s="94">
        <v>1482.6</v>
      </c>
      <c r="L19" s="59" t="s">
        <v>22</v>
      </c>
      <c r="M19" s="59">
        <v>1000</v>
      </c>
    </row>
    <row r="20" s="88" customFormat="1" ht="24.95" customHeight="1" spans="1:13">
      <c r="A20" s="59">
        <v>18</v>
      </c>
      <c r="B20" s="90">
        <v>418</v>
      </c>
      <c r="C20" s="90" t="s">
        <v>133</v>
      </c>
      <c r="D20" s="90" t="s">
        <v>134</v>
      </c>
      <c r="E20" s="91" t="s">
        <v>135</v>
      </c>
      <c r="F20" s="90" t="s">
        <v>136</v>
      </c>
      <c r="G20" s="90" t="s">
        <v>137</v>
      </c>
      <c r="H20" s="90" t="s">
        <v>138</v>
      </c>
      <c r="I20" s="92" t="s">
        <v>139</v>
      </c>
      <c r="J20" s="92" t="s">
        <v>140</v>
      </c>
      <c r="K20" s="94">
        <v>1438.4</v>
      </c>
      <c r="L20" s="59" t="s">
        <v>22</v>
      </c>
      <c r="M20" s="59">
        <v>1000</v>
      </c>
    </row>
    <row r="21" s="88" customFormat="1" ht="24.95" customHeight="1" spans="1:13">
      <c r="A21" s="59">
        <v>19</v>
      </c>
      <c r="B21" s="90">
        <v>421</v>
      </c>
      <c r="C21" s="90" t="s">
        <v>141</v>
      </c>
      <c r="D21" s="90" t="s">
        <v>142</v>
      </c>
      <c r="E21" s="91" t="s">
        <v>143</v>
      </c>
      <c r="F21" s="90" t="s">
        <v>120</v>
      </c>
      <c r="G21" s="90" t="s">
        <v>144</v>
      </c>
      <c r="H21" s="90" t="s">
        <v>122</v>
      </c>
      <c r="I21" s="92" t="s">
        <v>123</v>
      </c>
      <c r="J21" s="92" t="s">
        <v>124</v>
      </c>
      <c r="K21" s="94">
        <v>1082.7</v>
      </c>
      <c r="L21" s="59" t="s">
        <v>22</v>
      </c>
      <c r="M21" s="59">
        <v>1000</v>
      </c>
    </row>
    <row r="22" s="88" customFormat="1" ht="24.95" customHeight="1" spans="1:13">
      <c r="A22" s="59">
        <v>20</v>
      </c>
      <c r="B22" s="90">
        <v>501</v>
      </c>
      <c r="C22" s="90" t="s">
        <v>145</v>
      </c>
      <c r="D22" s="90" t="s">
        <v>146</v>
      </c>
      <c r="E22" s="91" t="s">
        <v>147</v>
      </c>
      <c r="F22" s="90" t="s">
        <v>148</v>
      </c>
      <c r="G22" s="90" t="s">
        <v>149</v>
      </c>
      <c r="H22" s="90" t="s">
        <v>150</v>
      </c>
      <c r="I22" s="92" t="s">
        <v>57</v>
      </c>
      <c r="J22" s="92" t="s">
        <v>60</v>
      </c>
      <c r="K22" s="94">
        <v>1292</v>
      </c>
      <c r="L22" s="59" t="s">
        <v>22</v>
      </c>
      <c r="M22" s="59">
        <v>1000</v>
      </c>
    </row>
    <row r="23" s="88" customFormat="1" ht="24.95" customHeight="1" spans="1:13">
      <c r="A23" s="59">
        <v>21</v>
      </c>
      <c r="B23" s="90">
        <v>511</v>
      </c>
      <c r="C23" s="90" t="s">
        <v>151</v>
      </c>
      <c r="D23" s="90" t="s">
        <v>152</v>
      </c>
      <c r="E23" s="91" t="s">
        <v>153</v>
      </c>
      <c r="F23" s="90" t="s">
        <v>148</v>
      </c>
      <c r="G23" s="90" t="s">
        <v>154</v>
      </c>
      <c r="H23" s="90" t="s">
        <v>155</v>
      </c>
      <c r="I23" s="95" t="s">
        <v>57</v>
      </c>
      <c r="J23" s="92" t="s">
        <v>60</v>
      </c>
      <c r="K23" s="94">
        <v>1002.1</v>
      </c>
      <c r="L23" s="59" t="s">
        <v>22</v>
      </c>
      <c r="M23" s="59">
        <v>1000</v>
      </c>
    </row>
    <row r="24" s="88" customFormat="1" ht="24.95" customHeight="1" spans="1:13">
      <c r="A24" s="59">
        <v>22</v>
      </c>
      <c r="B24" s="90">
        <v>514</v>
      </c>
      <c r="C24" s="90" t="s">
        <v>156</v>
      </c>
      <c r="D24" s="90" t="s">
        <v>157</v>
      </c>
      <c r="E24" s="91" t="s">
        <v>158</v>
      </c>
      <c r="F24" s="90" t="s">
        <v>148</v>
      </c>
      <c r="G24" s="90" t="s">
        <v>159</v>
      </c>
      <c r="H24" s="90" t="s">
        <v>155</v>
      </c>
      <c r="I24" s="92" t="s">
        <v>57</v>
      </c>
      <c r="J24" s="92" t="s">
        <v>60</v>
      </c>
      <c r="K24" s="94">
        <v>998.4</v>
      </c>
      <c r="L24" s="59" t="s">
        <v>22</v>
      </c>
      <c r="M24" s="59">
        <v>998.4</v>
      </c>
    </row>
    <row r="25" s="50" customFormat="1" ht="19.5" customHeight="1" spans="1:16">
      <c r="A25" s="88"/>
      <c r="K25" s="50" t="s">
        <v>160</v>
      </c>
      <c r="L25" s="96">
        <f>SUM(M3:M24)</f>
        <v>21877.4</v>
      </c>
      <c r="M25" s="96"/>
      <c r="P25" s="88"/>
    </row>
    <row r="26" s="50" customFormat="1" spans="5:16">
      <c r="E26" s="89"/>
      <c r="H26" s="52"/>
      <c r="I26" s="52"/>
      <c r="J26" s="52"/>
      <c r="K26" s="52"/>
      <c r="L26" s="52"/>
      <c r="M26" s="52"/>
      <c r="P26" s="88"/>
    </row>
    <row r="27" s="50" customFormat="1" spans="5:16">
      <c r="E27" s="89"/>
      <c r="H27" s="52"/>
      <c r="I27" s="52"/>
      <c r="J27" s="52"/>
      <c r="K27" s="52"/>
      <c r="L27" s="52"/>
      <c r="M27" s="52"/>
      <c r="P27" s="88"/>
    </row>
    <row r="28" s="50" customFormat="1" spans="5:16">
      <c r="E28" s="89"/>
      <c r="H28" s="52"/>
      <c r="I28" s="52"/>
      <c r="J28" s="52"/>
      <c r="K28" s="52"/>
      <c r="L28" s="52"/>
      <c r="M28" s="52"/>
      <c r="P28" s="88"/>
    </row>
    <row r="29" s="50" customFormat="1" spans="5:16">
      <c r="E29" s="89"/>
      <c r="H29" s="52"/>
      <c r="I29" s="52"/>
      <c r="J29" s="52"/>
      <c r="K29" s="52"/>
      <c r="L29" s="52"/>
      <c r="M29" s="52"/>
      <c r="P29" s="88"/>
    </row>
    <row r="30" s="50" customFormat="1" spans="5:16">
      <c r="E30" s="89"/>
      <c r="H30" s="52"/>
      <c r="I30" s="52"/>
      <c r="J30" s="52"/>
      <c r="K30" s="52"/>
      <c r="L30" s="52"/>
      <c r="M30" s="52"/>
      <c r="P30" s="88"/>
    </row>
    <row r="31" s="50" customFormat="1" spans="5:16">
      <c r="E31" s="89"/>
      <c r="H31" s="52"/>
      <c r="I31" s="52"/>
      <c r="J31" s="52"/>
      <c r="K31" s="52"/>
      <c r="L31" s="52"/>
      <c r="M31" s="52"/>
      <c r="P31" s="88"/>
    </row>
    <row r="32" s="50" customFormat="1" spans="5:16">
      <c r="E32" s="89"/>
      <c r="H32" s="52"/>
      <c r="I32" s="52"/>
      <c r="J32" s="52"/>
      <c r="K32" s="52"/>
      <c r="L32" s="52"/>
      <c r="M32" s="52"/>
      <c r="P32" s="88"/>
    </row>
    <row r="33" s="50" customFormat="1" spans="5:16">
      <c r="E33" s="89"/>
      <c r="H33" s="52"/>
      <c r="I33" s="52"/>
      <c r="J33" s="52"/>
      <c r="K33" s="52"/>
      <c r="L33" s="52"/>
      <c r="M33" s="52"/>
      <c r="P33" s="88"/>
    </row>
    <row r="34" s="50" customFormat="1" spans="5:16">
      <c r="E34" s="89"/>
      <c r="H34" s="52"/>
      <c r="I34" s="52"/>
      <c r="J34" s="52"/>
      <c r="K34" s="52"/>
      <c r="L34" s="52"/>
      <c r="M34" s="52"/>
      <c r="P34" s="88"/>
    </row>
    <row r="35" s="50" customFormat="1" spans="5:16">
      <c r="E35" s="89"/>
      <c r="H35" s="52"/>
      <c r="I35" s="52"/>
      <c r="J35" s="52"/>
      <c r="K35" s="52"/>
      <c r="L35" s="52"/>
      <c r="M35" s="52"/>
      <c r="P35" s="88"/>
    </row>
    <row r="36" s="50" customFormat="1" spans="5:16">
      <c r="E36" s="89"/>
      <c r="H36" s="52"/>
      <c r="I36" s="52"/>
      <c r="J36" s="52"/>
      <c r="K36" s="52"/>
      <c r="L36" s="52"/>
      <c r="M36" s="52"/>
      <c r="P36" s="88"/>
    </row>
    <row r="37" s="50" customFormat="1" spans="5:16">
      <c r="E37" s="89"/>
      <c r="H37" s="52"/>
      <c r="I37" s="52"/>
      <c r="J37" s="52"/>
      <c r="K37" s="52"/>
      <c r="L37" s="52"/>
      <c r="M37" s="52"/>
      <c r="P37" s="88"/>
    </row>
    <row r="38" s="50" customFormat="1" spans="5:16">
      <c r="E38" s="89"/>
      <c r="H38" s="52"/>
      <c r="I38" s="52"/>
      <c r="J38" s="52"/>
      <c r="K38" s="52"/>
      <c r="L38" s="52"/>
      <c r="M38" s="52"/>
      <c r="P38" s="88"/>
    </row>
    <row r="39" s="50" customFormat="1" spans="5:16">
      <c r="E39" s="89"/>
      <c r="H39" s="52"/>
      <c r="I39" s="52"/>
      <c r="J39" s="52"/>
      <c r="K39" s="52"/>
      <c r="L39" s="52"/>
      <c r="M39" s="52"/>
      <c r="P39" s="88"/>
    </row>
    <row r="40" s="50" customFormat="1" spans="5:16">
      <c r="E40" s="89"/>
      <c r="H40" s="52"/>
      <c r="I40" s="52"/>
      <c r="J40" s="52"/>
      <c r="K40" s="52"/>
      <c r="L40" s="52"/>
      <c r="M40" s="52"/>
      <c r="P40" s="88"/>
    </row>
    <row r="41" s="50" customFormat="1" spans="5:16">
      <c r="E41" s="89"/>
      <c r="H41" s="52"/>
      <c r="I41" s="52"/>
      <c r="J41" s="52"/>
      <c r="K41" s="52"/>
      <c r="L41" s="52"/>
      <c r="M41" s="52"/>
      <c r="P41" s="88"/>
    </row>
    <row r="42" s="50" customFormat="1" spans="5:16">
      <c r="E42" s="89"/>
      <c r="H42" s="52"/>
      <c r="I42" s="52"/>
      <c r="J42" s="52"/>
      <c r="K42" s="52"/>
      <c r="L42" s="52"/>
      <c r="M42" s="52"/>
      <c r="P42" s="88"/>
    </row>
    <row r="43" s="50" customFormat="1" spans="5:16">
      <c r="E43" s="89"/>
      <c r="H43" s="52"/>
      <c r="I43" s="52"/>
      <c r="J43" s="52"/>
      <c r="K43" s="52"/>
      <c r="L43" s="52"/>
      <c r="M43" s="52"/>
      <c r="P43" s="88"/>
    </row>
    <row r="44" s="50" customFormat="1" spans="5:16">
      <c r="E44" s="89"/>
      <c r="H44" s="52"/>
      <c r="I44" s="52"/>
      <c r="J44" s="52"/>
      <c r="K44" s="52"/>
      <c r="L44" s="52"/>
      <c r="M44" s="52"/>
      <c r="P44" s="88"/>
    </row>
    <row r="45" s="50" customFormat="1" spans="5:16">
      <c r="E45" s="89"/>
      <c r="H45" s="52"/>
      <c r="I45" s="52"/>
      <c r="J45" s="52"/>
      <c r="K45" s="52"/>
      <c r="L45" s="52"/>
      <c r="M45" s="52"/>
      <c r="P45" s="88"/>
    </row>
    <row r="46" s="50" customFormat="1" spans="5:16">
      <c r="E46" s="89"/>
      <c r="H46" s="52"/>
      <c r="I46" s="52"/>
      <c r="J46" s="52"/>
      <c r="K46" s="52"/>
      <c r="L46" s="52"/>
      <c r="M46" s="52"/>
      <c r="P46" s="88"/>
    </row>
    <row r="47" s="50" customFormat="1" spans="5:16">
      <c r="E47" s="89"/>
      <c r="H47" s="52"/>
      <c r="I47" s="52"/>
      <c r="J47" s="52"/>
      <c r="K47" s="52"/>
      <c r="L47" s="52"/>
      <c r="M47" s="52"/>
      <c r="P47" s="88"/>
    </row>
    <row r="48" s="50" customFormat="1" spans="5:16">
      <c r="E48" s="89"/>
      <c r="H48" s="52"/>
      <c r="I48" s="52"/>
      <c r="J48" s="52"/>
      <c r="K48" s="52"/>
      <c r="L48" s="52"/>
      <c r="M48" s="52"/>
      <c r="P48" s="88"/>
    </row>
    <row r="49" s="50" customFormat="1" spans="5:16">
      <c r="E49" s="89"/>
      <c r="H49" s="52"/>
      <c r="I49" s="52"/>
      <c r="J49" s="52"/>
      <c r="K49" s="52"/>
      <c r="L49" s="52"/>
      <c r="M49" s="52"/>
      <c r="P49" s="88"/>
    </row>
    <row r="50" s="50" customFormat="1" spans="5:16">
      <c r="E50" s="89"/>
      <c r="H50" s="52"/>
      <c r="I50" s="52"/>
      <c r="J50" s="52"/>
      <c r="K50" s="52"/>
      <c r="L50" s="52"/>
      <c r="M50" s="52"/>
      <c r="P50" s="88"/>
    </row>
    <row r="51" s="50" customFormat="1" spans="5:16">
      <c r="E51" s="89"/>
      <c r="H51" s="52"/>
      <c r="I51" s="52"/>
      <c r="J51" s="52"/>
      <c r="K51" s="52"/>
      <c r="L51" s="52"/>
      <c r="M51" s="52"/>
      <c r="P51" s="88"/>
    </row>
    <row r="52" s="50" customFormat="1" spans="5:16">
      <c r="E52" s="89"/>
      <c r="H52" s="52"/>
      <c r="I52" s="52"/>
      <c r="J52" s="52"/>
      <c r="K52" s="52"/>
      <c r="L52" s="52"/>
      <c r="M52" s="52"/>
      <c r="P52" s="88"/>
    </row>
    <row r="53" s="50" customFormat="1" spans="5:16">
      <c r="E53" s="89"/>
      <c r="H53" s="52"/>
      <c r="I53" s="52"/>
      <c r="J53" s="52"/>
      <c r="K53" s="52"/>
      <c r="L53" s="52"/>
      <c r="M53" s="52"/>
      <c r="P53" s="88"/>
    </row>
    <row r="54" s="50" customFormat="1" spans="5:16">
      <c r="E54" s="89"/>
      <c r="H54" s="52"/>
      <c r="I54" s="52"/>
      <c r="J54" s="52"/>
      <c r="K54" s="52"/>
      <c r="L54" s="52"/>
      <c r="M54" s="52"/>
      <c r="P54" s="88"/>
    </row>
    <row r="55" s="50" customFormat="1" spans="5:16">
      <c r="E55" s="89"/>
      <c r="H55" s="52"/>
      <c r="I55" s="52"/>
      <c r="J55" s="52"/>
      <c r="K55" s="52"/>
      <c r="L55" s="52"/>
      <c r="M55" s="52"/>
      <c r="P55" s="88"/>
    </row>
    <row r="56" s="50" customFormat="1" spans="5:16">
      <c r="E56" s="89"/>
      <c r="H56" s="52"/>
      <c r="I56" s="52"/>
      <c r="J56" s="52"/>
      <c r="K56" s="52"/>
      <c r="L56" s="52"/>
      <c r="M56" s="52"/>
      <c r="P56" s="88"/>
    </row>
    <row r="57" s="50" customFormat="1" spans="5:16">
      <c r="E57" s="89"/>
      <c r="H57" s="52"/>
      <c r="I57" s="52"/>
      <c r="J57" s="52"/>
      <c r="K57" s="52"/>
      <c r="L57" s="52"/>
      <c r="M57" s="52"/>
      <c r="P57" s="88"/>
    </row>
    <row r="58" s="50" customFormat="1" spans="5:16">
      <c r="E58" s="89"/>
      <c r="H58" s="52"/>
      <c r="I58" s="52"/>
      <c r="J58" s="52"/>
      <c r="K58" s="52"/>
      <c r="L58" s="52"/>
      <c r="M58" s="52"/>
      <c r="P58" s="88"/>
    </row>
    <row r="59" s="50" customFormat="1" spans="5:16">
      <c r="E59" s="89"/>
      <c r="H59" s="52"/>
      <c r="I59" s="52"/>
      <c r="J59" s="52"/>
      <c r="K59" s="52"/>
      <c r="L59" s="52"/>
      <c r="M59" s="52"/>
      <c r="P59" s="88"/>
    </row>
    <row r="60" s="50" customFormat="1" spans="5:16">
      <c r="E60" s="89"/>
      <c r="H60" s="52"/>
      <c r="I60" s="52"/>
      <c r="J60" s="52"/>
      <c r="K60" s="52"/>
      <c r="L60" s="52"/>
      <c r="M60" s="52"/>
      <c r="P60" s="88"/>
    </row>
    <row r="61" s="50" customFormat="1" spans="5:16">
      <c r="E61" s="89"/>
      <c r="H61" s="52"/>
      <c r="I61" s="52"/>
      <c r="J61" s="52"/>
      <c r="K61" s="52"/>
      <c r="L61" s="52"/>
      <c r="M61" s="52"/>
      <c r="P61" s="88"/>
    </row>
    <row r="62" s="50" customFormat="1" spans="5:16">
      <c r="E62" s="89"/>
      <c r="H62" s="52"/>
      <c r="I62" s="52"/>
      <c r="J62" s="52"/>
      <c r="K62" s="52"/>
      <c r="L62" s="52"/>
      <c r="M62" s="52"/>
      <c r="P62" s="88"/>
    </row>
    <row r="63" s="50" customFormat="1" spans="5:16">
      <c r="E63" s="89"/>
      <c r="H63" s="52"/>
      <c r="I63" s="52"/>
      <c r="J63" s="52"/>
      <c r="K63" s="52"/>
      <c r="L63" s="52"/>
      <c r="M63" s="52"/>
      <c r="P63" s="88"/>
    </row>
    <row r="64" s="50" customFormat="1" spans="5:16">
      <c r="E64" s="89"/>
      <c r="H64" s="52"/>
      <c r="I64" s="52"/>
      <c r="J64" s="52"/>
      <c r="K64" s="52"/>
      <c r="L64" s="52"/>
      <c r="M64" s="52"/>
      <c r="P64" s="88"/>
    </row>
    <row r="65" s="50" customFormat="1" spans="5:16">
      <c r="E65" s="89"/>
      <c r="H65" s="52"/>
      <c r="I65" s="52"/>
      <c r="J65" s="52"/>
      <c r="K65" s="52"/>
      <c r="L65" s="52"/>
      <c r="M65" s="52"/>
      <c r="P65" s="88"/>
    </row>
    <row r="66" s="50" customFormat="1" spans="5:16">
      <c r="E66" s="89"/>
      <c r="H66" s="52"/>
      <c r="I66" s="52"/>
      <c r="J66" s="52"/>
      <c r="K66" s="52"/>
      <c r="L66" s="52"/>
      <c r="M66" s="52"/>
      <c r="P66" s="88"/>
    </row>
    <row r="67" s="50" customFormat="1" spans="5:16">
      <c r="E67" s="89"/>
      <c r="H67" s="52"/>
      <c r="I67" s="52"/>
      <c r="J67" s="52"/>
      <c r="K67" s="52"/>
      <c r="L67" s="52"/>
      <c r="M67" s="52"/>
      <c r="P67" s="88"/>
    </row>
    <row r="68" s="50" customFormat="1" spans="5:16">
      <c r="E68" s="89"/>
      <c r="H68" s="52"/>
      <c r="I68" s="52"/>
      <c r="J68" s="52"/>
      <c r="K68" s="52"/>
      <c r="L68" s="52"/>
      <c r="M68" s="52"/>
      <c r="P68" s="88"/>
    </row>
    <row r="69" s="50" customFormat="1" spans="5:16">
      <c r="E69" s="89"/>
      <c r="H69" s="52"/>
      <c r="I69" s="52"/>
      <c r="J69" s="52"/>
      <c r="K69" s="52"/>
      <c r="L69" s="52"/>
      <c r="M69" s="52"/>
      <c r="P69" s="88"/>
    </row>
  </sheetData>
  <mergeCells count="2">
    <mergeCell ref="A1:M1"/>
    <mergeCell ref="L25:M25"/>
  </mergeCells>
  <pageMargins left="0.865972222222222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1"/>
  <sheetViews>
    <sheetView topLeftCell="A55" workbookViewId="0">
      <selection activeCell="A1" sqref="$A1:$XFD1048576"/>
    </sheetView>
  </sheetViews>
  <sheetFormatPr defaultColWidth="9" defaultRowHeight="14.25"/>
  <cols>
    <col min="1" max="1" width="3.5" style="4" customWidth="1"/>
    <col min="2" max="3" width="9" style="4"/>
    <col min="4" max="4" width="14.75" style="4" customWidth="1"/>
    <col min="5" max="5" width="25.25" style="4" customWidth="1"/>
    <col min="6" max="13" width="9" style="4"/>
    <col min="14" max="14" width="11.5" style="50"/>
    <col min="15" max="16384" width="9" style="50"/>
  </cols>
  <sheetData>
    <row r="1" s="1" customFormat="1" ht="60.75" customHeight="1" spans="1:14">
      <c r="A1" s="7" t="s">
        <v>161</v>
      </c>
      <c r="B1" s="67"/>
      <c r="C1" s="67"/>
      <c r="D1" s="67"/>
      <c r="E1" s="67"/>
      <c r="F1" s="67"/>
      <c r="G1" s="67"/>
      <c r="H1" s="68"/>
      <c r="I1" s="68"/>
      <c r="J1" s="68"/>
      <c r="K1" s="67"/>
      <c r="L1" s="67"/>
      <c r="M1" s="67"/>
      <c r="N1" s="67"/>
    </row>
    <row r="2" s="66" customFormat="1" ht="45.75" customHeight="1" spans="1:14">
      <c r="A2" s="69" t="s">
        <v>162</v>
      </c>
      <c r="B2" s="69" t="s">
        <v>2</v>
      </c>
      <c r="C2" s="70" t="s">
        <v>3</v>
      </c>
      <c r="D2" s="70" t="s">
        <v>4</v>
      </c>
      <c r="E2" s="70" t="s">
        <v>163</v>
      </c>
      <c r="F2" s="69" t="s">
        <v>6</v>
      </c>
      <c r="G2" s="69" t="s">
        <v>7</v>
      </c>
      <c r="H2" s="71" t="s">
        <v>8</v>
      </c>
      <c r="I2" s="71" t="s">
        <v>9</v>
      </c>
      <c r="J2" s="71" t="s">
        <v>164</v>
      </c>
      <c r="K2" s="69" t="s">
        <v>165</v>
      </c>
      <c r="L2" s="69" t="s">
        <v>166</v>
      </c>
      <c r="M2" s="69" t="s">
        <v>167</v>
      </c>
      <c r="N2" s="69" t="s">
        <v>168</v>
      </c>
    </row>
    <row r="3" s="1" customFormat="1" ht="24.95" customHeight="1" spans="1:14">
      <c r="A3" s="72">
        <v>1</v>
      </c>
      <c r="B3" s="9">
        <v>104</v>
      </c>
      <c r="C3" s="12" t="s">
        <v>169</v>
      </c>
      <c r="D3" s="13" t="s">
        <v>170</v>
      </c>
      <c r="E3" s="14" t="s">
        <v>171</v>
      </c>
      <c r="F3" s="12" t="s">
        <v>172</v>
      </c>
      <c r="G3" s="12" t="s">
        <v>173</v>
      </c>
      <c r="H3" s="73" t="s">
        <v>36</v>
      </c>
      <c r="I3" s="73" t="s">
        <v>74</v>
      </c>
      <c r="J3" s="73" t="s">
        <v>36</v>
      </c>
      <c r="K3" s="83">
        <v>182</v>
      </c>
      <c r="L3" s="72">
        <v>1.5</v>
      </c>
      <c r="M3" s="28">
        <v>35.57</v>
      </c>
      <c r="N3" s="28">
        <f t="shared" ref="N3:N62" si="0">K3*L3*M3</f>
        <v>9710.61</v>
      </c>
    </row>
    <row r="4" s="1" customFormat="1" ht="24.95" customHeight="1" spans="1:14">
      <c r="A4" s="72">
        <v>2</v>
      </c>
      <c r="B4" s="9">
        <v>105</v>
      </c>
      <c r="C4" s="12" t="s">
        <v>174</v>
      </c>
      <c r="D4" s="12" t="s">
        <v>175</v>
      </c>
      <c r="E4" s="12" t="s">
        <v>176</v>
      </c>
      <c r="F4" s="12" t="s">
        <v>177</v>
      </c>
      <c r="G4" s="12" t="s">
        <v>177</v>
      </c>
      <c r="H4" s="73" t="s">
        <v>178</v>
      </c>
      <c r="I4" s="73" t="s">
        <v>74</v>
      </c>
      <c r="J4" s="73" t="s">
        <v>36</v>
      </c>
      <c r="K4" s="83">
        <v>182</v>
      </c>
      <c r="L4" s="72">
        <v>1.5</v>
      </c>
      <c r="M4" s="28">
        <v>35.57</v>
      </c>
      <c r="N4" s="28">
        <f t="shared" si="0"/>
        <v>9710.61</v>
      </c>
    </row>
    <row r="5" s="1" customFormat="1" ht="24.95" customHeight="1" spans="1:14">
      <c r="A5" s="72">
        <v>3</v>
      </c>
      <c r="B5" s="9">
        <v>106</v>
      </c>
      <c r="C5" s="16" t="s">
        <v>14</v>
      </c>
      <c r="D5" s="17" t="s">
        <v>15</v>
      </c>
      <c r="E5" s="14" t="s">
        <v>16</v>
      </c>
      <c r="F5" s="25" t="s">
        <v>179</v>
      </c>
      <c r="G5" s="17" t="s">
        <v>180</v>
      </c>
      <c r="H5" s="73" t="s">
        <v>19</v>
      </c>
      <c r="I5" s="73" t="s">
        <v>74</v>
      </c>
      <c r="J5" s="73" t="s">
        <v>19</v>
      </c>
      <c r="K5" s="83">
        <v>137</v>
      </c>
      <c r="L5" s="72">
        <v>1.5</v>
      </c>
      <c r="M5" s="28">
        <v>39.83</v>
      </c>
      <c r="N5" s="28">
        <f t="shared" si="0"/>
        <v>8185.065</v>
      </c>
    </row>
    <row r="6" s="1" customFormat="1" ht="24.95" customHeight="1" spans="1:14">
      <c r="A6" s="72">
        <v>4</v>
      </c>
      <c r="B6" s="9">
        <v>109</v>
      </c>
      <c r="C6" s="16" t="s">
        <v>23</v>
      </c>
      <c r="D6" s="21" t="s">
        <v>24</v>
      </c>
      <c r="E6" s="14" t="s">
        <v>25</v>
      </c>
      <c r="F6" s="25" t="s">
        <v>179</v>
      </c>
      <c r="G6" s="17" t="s">
        <v>181</v>
      </c>
      <c r="H6" s="73" t="s">
        <v>19</v>
      </c>
      <c r="I6" s="73" t="s">
        <v>74</v>
      </c>
      <c r="J6" s="73" t="s">
        <v>19</v>
      </c>
      <c r="K6" s="83">
        <v>137</v>
      </c>
      <c r="L6" s="72">
        <v>1.5</v>
      </c>
      <c r="M6" s="28">
        <v>39.83</v>
      </c>
      <c r="N6" s="28">
        <f t="shared" si="0"/>
        <v>8185.065</v>
      </c>
    </row>
    <row r="7" s="1" customFormat="1" ht="24.95" customHeight="1" spans="1:14">
      <c r="A7" s="72">
        <v>5</v>
      </c>
      <c r="B7" s="9">
        <v>110</v>
      </c>
      <c r="C7" s="16" t="s">
        <v>27</v>
      </c>
      <c r="D7" s="21" t="s">
        <v>28</v>
      </c>
      <c r="E7" s="14" t="s">
        <v>29</v>
      </c>
      <c r="F7" s="25" t="s">
        <v>179</v>
      </c>
      <c r="G7" s="17" t="s">
        <v>182</v>
      </c>
      <c r="H7" s="73" t="s">
        <v>19</v>
      </c>
      <c r="I7" s="73" t="s">
        <v>74</v>
      </c>
      <c r="J7" s="73" t="s">
        <v>19</v>
      </c>
      <c r="K7" s="83">
        <v>137</v>
      </c>
      <c r="L7" s="72">
        <v>1.5</v>
      </c>
      <c r="M7" s="28">
        <v>39.83</v>
      </c>
      <c r="N7" s="28">
        <f t="shared" si="0"/>
        <v>8185.065</v>
      </c>
    </row>
    <row r="8" s="1" customFormat="1" ht="24.95" customHeight="1" spans="1:14">
      <c r="A8" s="72">
        <v>6</v>
      </c>
      <c r="B8" s="9">
        <v>111</v>
      </c>
      <c r="C8" s="16" t="s">
        <v>31</v>
      </c>
      <c r="D8" s="17" t="s">
        <v>32</v>
      </c>
      <c r="E8" s="14" t="s">
        <v>33</v>
      </c>
      <c r="F8" s="25" t="s">
        <v>172</v>
      </c>
      <c r="G8" s="17" t="s">
        <v>183</v>
      </c>
      <c r="H8" s="73" t="s">
        <v>36</v>
      </c>
      <c r="I8" s="73" t="s">
        <v>74</v>
      </c>
      <c r="J8" s="73" t="s">
        <v>36</v>
      </c>
      <c r="K8" s="83">
        <v>182</v>
      </c>
      <c r="L8" s="72">
        <v>1.5</v>
      </c>
      <c r="M8" s="28">
        <v>39.83</v>
      </c>
      <c r="N8" s="28">
        <f t="shared" si="0"/>
        <v>10873.59</v>
      </c>
    </row>
    <row r="9" s="1" customFormat="1" ht="24.95" customHeight="1" spans="1:14">
      <c r="A9" s="72">
        <v>7</v>
      </c>
      <c r="B9" s="9">
        <v>112</v>
      </c>
      <c r="C9" s="16" t="s">
        <v>184</v>
      </c>
      <c r="D9" s="24" t="s">
        <v>185</v>
      </c>
      <c r="E9" s="14" t="s">
        <v>186</v>
      </c>
      <c r="F9" s="25" t="s">
        <v>187</v>
      </c>
      <c r="G9" s="17" t="s">
        <v>188</v>
      </c>
      <c r="H9" s="45" t="s">
        <v>189</v>
      </c>
      <c r="I9" s="73" t="s">
        <v>74</v>
      </c>
      <c r="J9" s="73" t="s">
        <v>36</v>
      </c>
      <c r="K9" s="83">
        <v>182</v>
      </c>
      <c r="L9" s="72">
        <v>1.5</v>
      </c>
      <c r="M9" s="28">
        <v>39.83</v>
      </c>
      <c r="N9" s="28">
        <f t="shared" si="0"/>
        <v>10873.59</v>
      </c>
    </row>
    <row r="10" s="1" customFormat="1" ht="24.95" customHeight="1" spans="1:14">
      <c r="A10" s="72">
        <v>8</v>
      </c>
      <c r="B10" s="9">
        <v>113</v>
      </c>
      <c r="C10" s="16" t="s">
        <v>190</v>
      </c>
      <c r="D10" s="12" t="s">
        <v>191</v>
      </c>
      <c r="E10" s="12" t="s">
        <v>192</v>
      </c>
      <c r="F10" s="12" t="s">
        <v>193</v>
      </c>
      <c r="G10" s="12" t="s">
        <v>193</v>
      </c>
      <c r="H10" s="12" t="s">
        <v>194</v>
      </c>
      <c r="I10" s="73" t="s">
        <v>195</v>
      </c>
      <c r="J10" s="73" t="s">
        <v>36</v>
      </c>
      <c r="K10" s="83">
        <v>79</v>
      </c>
      <c r="L10" s="72">
        <v>1.5</v>
      </c>
      <c r="M10" s="28">
        <v>39.83</v>
      </c>
      <c r="N10" s="28">
        <f t="shared" si="0"/>
        <v>4719.855</v>
      </c>
    </row>
    <row r="11" s="1" customFormat="1" ht="24.95" customHeight="1" spans="1:14">
      <c r="A11" s="72">
        <v>9</v>
      </c>
      <c r="B11" s="9">
        <v>114</v>
      </c>
      <c r="C11" s="28" t="s">
        <v>196</v>
      </c>
      <c r="D11" s="74" t="s">
        <v>197</v>
      </c>
      <c r="E11" s="14" t="s">
        <v>198</v>
      </c>
      <c r="F11" s="25" t="s">
        <v>199</v>
      </c>
      <c r="G11" s="26" t="s">
        <v>200</v>
      </c>
      <c r="H11" s="73" t="s">
        <v>201</v>
      </c>
      <c r="I11" s="73" t="s">
        <v>74</v>
      </c>
      <c r="J11" s="73" t="s">
        <v>36</v>
      </c>
      <c r="K11" s="83">
        <v>182</v>
      </c>
      <c r="L11" s="72">
        <v>1.5</v>
      </c>
      <c r="M11" s="84">
        <v>39.83</v>
      </c>
      <c r="N11" s="28">
        <f t="shared" si="0"/>
        <v>10873.59</v>
      </c>
    </row>
    <row r="12" s="1" customFormat="1" ht="24.95" customHeight="1" spans="1:14">
      <c r="A12" s="72">
        <v>10</v>
      </c>
      <c r="B12" s="9">
        <v>201</v>
      </c>
      <c r="C12" s="16" t="s">
        <v>202</v>
      </c>
      <c r="D12" s="21" t="s">
        <v>203</v>
      </c>
      <c r="E12" s="14" t="s">
        <v>204</v>
      </c>
      <c r="F12" s="28" t="s">
        <v>205</v>
      </c>
      <c r="G12" s="21" t="s">
        <v>206</v>
      </c>
      <c r="H12" s="73" t="s">
        <v>207</v>
      </c>
      <c r="I12" s="73" t="s">
        <v>74</v>
      </c>
      <c r="J12" s="73" t="s">
        <v>207</v>
      </c>
      <c r="K12" s="83">
        <v>38</v>
      </c>
      <c r="L12" s="72">
        <v>1.5</v>
      </c>
      <c r="M12" s="28">
        <v>40</v>
      </c>
      <c r="N12" s="28">
        <f t="shared" si="0"/>
        <v>2280</v>
      </c>
    </row>
    <row r="13" s="1" customFormat="1" ht="24.95" customHeight="1" spans="1:14">
      <c r="A13" s="72">
        <v>11</v>
      </c>
      <c r="B13" s="9">
        <v>204</v>
      </c>
      <c r="C13" s="16" t="s">
        <v>208</v>
      </c>
      <c r="D13" s="21" t="s">
        <v>209</v>
      </c>
      <c r="E13" s="14" t="s">
        <v>210</v>
      </c>
      <c r="F13" s="28" t="s">
        <v>211</v>
      </c>
      <c r="G13" s="21" t="s">
        <v>212</v>
      </c>
      <c r="H13" s="73" t="s">
        <v>122</v>
      </c>
      <c r="I13" s="73" t="s">
        <v>74</v>
      </c>
      <c r="J13" s="73" t="s">
        <v>122</v>
      </c>
      <c r="K13" s="83">
        <v>89</v>
      </c>
      <c r="L13" s="72">
        <v>1.5</v>
      </c>
      <c r="M13" s="28">
        <v>39.83</v>
      </c>
      <c r="N13" s="28">
        <f t="shared" si="0"/>
        <v>5317.305</v>
      </c>
    </row>
    <row r="14" s="1" customFormat="1" ht="24.95" customHeight="1" spans="1:14">
      <c r="A14" s="72">
        <v>12</v>
      </c>
      <c r="B14" s="9">
        <v>206</v>
      </c>
      <c r="C14" s="16" t="s">
        <v>213</v>
      </c>
      <c r="D14" s="75" t="s">
        <v>214</v>
      </c>
      <c r="E14" s="14" t="s">
        <v>215</v>
      </c>
      <c r="F14" s="28" t="s">
        <v>216</v>
      </c>
      <c r="G14" s="21" t="s">
        <v>216</v>
      </c>
      <c r="H14" s="9" t="s">
        <v>217</v>
      </c>
      <c r="I14" s="73" t="s">
        <v>74</v>
      </c>
      <c r="J14" s="73" t="s">
        <v>36</v>
      </c>
      <c r="K14" s="72">
        <v>182</v>
      </c>
      <c r="L14" s="28">
        <v>1.5</v>
      </c>
      <c r="M14" s="28">
        <v>39.83</v>
      </c>
      <c r="N14" s="28">
        <f t="shared" si="0"/>
        <v>10873.59</v>
      </c>
    </row>
    <row r="15" s="1" customFormat="1" ht="24.95" customHeight="1" spans="1:14">
      <c r="A15" s="72">
        <v>13</v>
      </c>
      <c r="B15" s="9">
        <v>207</v>
      </c>
      <c r="C15" s="16" t="s">
        <v>218</v>
      </c>
      <c r="D15" s="22" t="s">
        <v>219</v>
      </c>
      <c r="E15" s="14" t="s">
        <v>220</v>
      </c>
      <c r="F15" s="28" t="s">
        <v>221</v>
      </c>
      <c r="G15" s="21" t="s">
        <v>221</v>
      </c>
      <c r="H15" s="73" t="s">
        <v>222</v>
      </c>
      <c r="I15" s="73" t="s">
        <v>74</v>
      </c>
      <c r="J15" s="73" t="s">
        <v>36</v>
      </c>
      <c r="K15" s="83">
        <v>182</v>
      </c>
      <c r="L15" s="72">
        <v>1.5</v>
      </c>
      <c r="M15" s="28">
        <v>39.83</v>
      </c>
      <c r="N15" s="28">
        <f t="shared" si="0"/>
        <v>10873.59</v>
      </c>
    </row>
    <row r="16" s="1" customFormat="1" ht="24.95" customHeight="1" spans="1:14">
      <c r="A16" s="72">
        <v>14</v>
      </c>
      <c r="B16" s="9">
        <v>208</v>
      </c>
      <c r="C16" s="16" t="s">
        <v>223</v>
      </c>
      <c r="D16" s="21" t="s">
        <v>224</v>
      </c>
      <c r="E16" s="14" t="s">
        <v>225</v>
      </c>
      <c r="F16" s="28" t="s">
        <v>226</v>
      </c>
      <c r="G16" s="21" t="s">
        <v>227</v>
      </c>
      <c r="H16" s="73" t="s">
        <v>130</v>
      </c>
      <c r="I16" s="73" t="s">
        <v>74</v>
      </c>
      <c r="J16" s="73" t="s">
        <v>130</v>
      </c>
      <c r="K16" s="83">
        <v>105</v>
      </c>
      <c r="L16" s="72">
        <v>1.5</v>
      </c>
      <c r="M16" s="28">
        <v>39.83</v>
      </c>
      <c r="N16" s="28">
        <f t="shared" si="0"/>
        <v>6273.225</v>
      </c>
    </row>
    <row r="17" s="1" customFormat="1" ht="24.95" customHeight="1" spans="1:14">
      <c r="A17" s="72">
        <v>15</v>
      </c>
      <c r="B17" s="9">
        <v>209</v>
      </c>
      <c r="C17" s="12" t="s">
        <v>39</v>
      </c>
      <c r="D17" s="76" t="s">
        <v>40</v>
      </c>
      <c r="E17" s="12" t="s">
        <v>41</v>
      </c>
      <c r="F17" s="12" t="s">
        <v>45</v>
      </c>
      <c r="G17" s="12" t="s">
        <v>228</v>
      </c>
      <c r="H17" s="46" t="s">
        <v>44</v>
      </c>
      <c r="I17" s="73" t="s">
        <v>74</v>
      </c>
      <c r="J17" s="73" t="s">
        <v>36</v>
      </c>
      <c r="K17" s="83">
        <v>182</v>
      </c>
      <c r="L17" s="72">
        <v>1.5</v>
      </c>
      <c r="M17" s="28">
        <v>39.83</v>
      </c>
      <c r="N17" s="28">
        <f t="shared" si="0"/>
        <v>10873.59</v>
      </c>
    </row>
    <row r="18" s="1" customFormat="1" ht="24.95" customHeight="1" spans="1:14">
      <c r="A18" s="72">
        <v>16</v>
      </c>
      <c r="B18" s="9">
        <v>210</v>
      </c>
      <c r="C18" s="16" t="s">
        <v>229</v>
      </c>
      <c r="D18" s="23" t="s">
        <v>230</v>
      </c>
      <c r="E18" s="77" t="s">
        <v>231</v>
      </c>
      <c r="F18" s="28" t="s">
        <v>232</v>
      </c>
      <c r="G18" s="21" t="s">
        <v>232</v>
      </c>
      <c r="H18" s="73" t="s">
        <v>233</v>
      </c>
      <c r="I18" s="73" t="s">
        <v>74</v>
      </c>
      <c r="J18" s="73" t="s">
        <v>36</v>
      </c>
      <c r="K18" s="83">
        <v>182</v>
      </c>
      <c r="L18" s="72">
        <v>1.5</v>
      </c>
      <c r="M18" s="28">
        <v>39.83</v>
      </c>
      <c r="N18" s="28">
        <f t="shared" si="0"/>
        <v>10873.59</v>
      </c>
    </row>
    <row r="19" s="1" customFormat="1" ht="24.95" customHeight="1" spans="1:14">
      <c r="A19" s="72">
        <v>17</v>
      </c>
      <c r="B19" s="9">
        <v>211</v>
      </c>
      <c r="C19" s="16" t="s">
        <v>234</v>
      </c>
      <c r="D19" s="21" t="s">
        <v>235</v>
      </c>
      <c r="E19" s="77" t="s">
        <v>236</v>
      </c>
      <c r="F19" s="28" t="s">
        <v>237</v>
      </c>
      <c r="G19" s="21" t="s">
        <v>238</v>
      </c>
      <c r="H19" s="73" t="s">
        <v>239</v>
      </c>
      <c r="I19" s="73" t="s">
        <v>74</v>
      </c>
      <c r="J19" s="73" t="s">
        <v>36</v>
      </c>
      <c r="K19" s="83">
        <v>182</v>
      </c>
      <c r="L19" s="72">
        <v>1.5</v>
      </c>
      <c r="M19" s="28">
        <v>39.83</v>
      </c>
      <c r="N19" s="28">
        <f t="shared" si="0"/>
        <v>10873.59</v>
      </c>
    </row>
    <row r="20" s="1" customFormat="1" ht="24.95" customHeight="1" spans="1:14">
      <c r="A20" s="72">
        <v>18</v>
      </c>
      <c r="B20" s="9">
        <v>213</v>
      </c>
      <c r="C20" s="16" t="s">
        <v>240</v>
      </c>
      <c r="D20" s="24" t="s">
        <v>241</v>
      </c>
      <c r="E20" s="77" t="s">
        <v>242</v>
      </c>
      <c r="F20" s="25" t="s">
        <v>199</v>
      </c>
      <c r="G20" s="26" t="s">
        <v>200</v>
      </c>
      <c r="H20" s="73" t="s">
        <v>201</v>
      </c>
      <c r="I20" s="73" t="s">
        <v>74</v>
      </c>
      <c r="J20" s="73" t="s">
        <v>36</v>
      </c>
      <c r="K20" s="83">
        <v>182</v>
      </c>
      <c r="L20" s="72">
        <v>1.5</v>
      </c>
      <c r="M20" s="84">
        <v>39.83</v>
      </c>
      <c r="N20" s="28">
        <f t="shared" si="0"/>
        <v>10873.59</v>
      </c>
    </row>
    <row r="21" s="1" customFormat="1" ht="24.95" customHeight="1" spans="1:14">
      <c r="A21" s="72">
        <v>19</v>
      </c>
      <c r="B21" s="9">
        <v>214</v>
      </c>
      <c r="C21" s="78" t="s">
        <v>243</v>
      </c>
      <c r="D21" s="22" t="s">
        <v>244</v>
      </c>
      <c r="E21" s="77" t="s">
        <v>245</v>
      </c>
      <c r="F21" s="12" t="s">
        <v>45</v>
      </c>
      <c r="G21" s="12" t="s">
        <v>246</v>
      </c>
      <c r="H21" s="46" t="s">
        <v>44</v>
      </c>
      <c r="I21" s="73" t="s">
        <v>74</v>
      </c>
      <c r="J21" s="73" t="s">
        <v>36</v>
      </c>
      <c r="K21" s="83">
        <v>182</v>
      </c>
      <c r="L21" s="72">
        <v>1.5</v>
      </c>
      <c r="M21" s="28">
        <v>39.83</v>
      </c>
      <c r="N21" s="28">
        <f t="shared" si="0"/>
        <v>10873.59</v>
      </c>
    </row>
    <row r="22" s="1" customFormat="1" ht="24.95" customHeight="1" spans="1:14">
      <c r="A22" s="72">
        <v>20</v>
      </c>
      <c r="B22" s="9">
        <v>215</v>
      </c>
      <c r="C22" s="16" t="s">
        <v>247</v>
      </c>
      <c r="D22" s="24" t="s">
        <v>248</v>
      </c>
      <c r="E22" s="77" t="s">
        <v>249</v>
      </c>
      <c r="F22" s="28" t="s">
        <v>250</v>
      </c>
      <c r="G22" s="21" t="s">
        <v>251</v>
      </c>
      <c r="H22" s="73" t="s">
        <v>252</v>
      </c>
      <c r="I22" s="73" t="s">
        <v>74</v>
      </c>
      <c r="J22" s="73" t="s">
        <v>36</v>
      </c>
      <c r="K22" s="83">
        <v>182</v>
      </c>
      <c r="L22" s="72">
        <v>1.5</v>
      </c>
      <c r="M22" s="28">
        <v>39.83</v>
      </c>
      <c r="N22" s="28">
        <f t="shared" si="0"/>
        <v>10873.59</v>
      </c>
    </row>
    <row r="23" s="1" customFormat="1" ht="24.95" customHeight="1" spans="1:14">
      <c r="A23" s="72">
        <v>21</v>
      </c>
      <c r="B23" s="9">
        <v>216</v>
      </c>
      <c r="C23" s="12" t="s">
        <v>47</v>
      </c>
      <c r="D23" s="29" t="s">
        <v>253</v>
      </c>
      <c r="E23" s="77" t="s">
        <v>49</v>
      </c>
      <c r="F23" s="12" t="s">
        <v>254</v>
      </c>
      <c r="G23" s="29" t="s">
        <v>255</v>
      </c>
      <c r="H23" s="46" t="s">
        <v>256</v>
      </c>
      <c r="I23" s="73" t="s">
        <v>74</v>
      </c>
      <c r="J23" s="73" t="s">
        <v>36</v>
      </c>
      <c r="K23" s="83">
        <v>182</v>
      </c>
      <c r="L23" s="72">
        <v>1.5</v>
      </c>
      <c r="M23" s="28">
        <v>39.83</v>
      </c>
      <c r="N23" s="28">
        <f t="shared" si="0"/>
        <v>10873.59</v>
      </c>
    </row>
    <row r="24" s="1" customFormat="1" ht="24.95" customHeight="1" spans="1:14">
      <c r="A24" s="72">
        <v>22</v>
      </c>
      <c r="B24" s="9">
        <v>218</v>
      </c>
      <c r="C24" s="12" t="s">
        <v>54</v>
      </c>
      <c r="D24" s="29" t="s">
        <v>257</v>
      </c>
      <c r="E24" s="77" t="s">
        <v>56</v>
      </c>
      <c r="F24" s="12" t="s">
        <v>258</v>
      </c>
      <c r="G24" s="29" t="s">
        <v>259</v>
      </c>
      <c r="H24" s="46" t="s">
        <v>155</v>
      </c>
      <c r="I24" s="73" t="s">
        <v>74</v>
      </c>
      <c r="J24" s="73" t="s">
        <v>36</v>
      </c>
      <c r="K24" s="83">
        <v>182</v>
      </c>
      <c r="L24" s="72">
        <v>1.5</v>
      </c>
      <c r="M24" s="28">
        <v>39.83</v>
      </c>
      <c r="N24" s="28">
        <f t="shared" si="0"/>
        <v>10873.59</v>
      </c>
    </row>
    <row r="25" s="1" customFormat="1" ht="24.95" customHeight="1" spans="1:14">
      <c r="A25" s="72">
        <v>23</v>
      </c>
      <c r="B25" s="9">
        <v>220</v>
      </c>
      <c r="C25" s="12" t="s">
        <v>260</v>
      </c>
      <c r="D25" s="29" t="s">
        <v>261</v>
      </c>
      <c r="E25" s="77" t="s">
        <v>262</v>
      </c>
      <c r="F25" s="12" t="s">
        <v>102</v>
      </c>
      <c r="G25" s="29" t="s">
        <v>263</v>
      </c>
      <c r="H25" s="46" t="s">
        <v>264</v>
      </c>
      <c r="I25" s="73" t="s">
        <v>74</v>
      </c>
      <c r="J25" s="73" t="s">
        <v>36</v>
      </c>
      <c r="K25" s="83">
        <v>182</v>
      </c>
      <c r="L25" s="72">
        <v>1.5</v>
      </c>
      <c r="M25" s="28">
        <v>39.83</v>
      </c>
      <c r="N25" s="28">
        <f t="shared" si="0"/>
        <v>10873.59</v>
      </c>
    </row>
    <row r="26" s="1" customFormat="1" ht="24.95" customHeight="1" spans="1:14">
      <c r="A26" s="72">
        <v>24</v>
      </c>
      <c r="B26" s="9">
        <v>221</v>
      </c>
      <c r="C26" s="12" t="s">
        <v>265</v>
      </c>
      <c r="D26" s="30" t="s">
        <v>266</v>
      </c>
      <c r="E26" s="77" t="s">
        <v>267</v>
      </c>
      <c r="F26" s="12" t="s">
        <v>268</v>
      </c>
      <c r="G26" s="12" t="s">
        <v>268</v>
      </c>
      <c r="H26" s="79" t="s">
        <v>269</v>
      </c>
      <c r="I26" s="73" t="s">
        <v>74</v>
      </c>
      <c r="J26" s="73" t="s">
        <v>36</v>
      </c>
      <c r="K26" s="83">
        <v>182</v>
      </c>
      <c r="L26" s="72">
        <v>1.5</v>
      </c>
      <c r="M26" s="28">
        <v>39.83</v>
      </c>
      <c r="N26" s="28">
        <f t="shared" si="0"/>
        <v>10873.59</v>
      </c>
    </row>
    <row r="27" s="1" customFormat="1" ht="24.95" customHeight="1" spans="1:14">
      <c r="A27" s="72">
        <v>25</v>
      </c>
      <c r="B27" s="9">
        <v>222</v>
      </c>
      <c r="C27" s="12" t="s">
        <v>270</v>
      </c>
      <c r="D27" s="29" t="s">
        <v>271</v>
      </c>
      <c r="E27" s="77" t="s">
        <v>272</v>
      </c>
      <c r="F27" s="12" t="s">
        <v>273</v>
      </c>
      <c r="G27" s="12" t="s">
        <v>273</v>
      </c>
      <c r="H27" s="12" t="s">
        <v>274</v>
      </c>
      <c r="I27" s="73" t="s">
        <v>74</v>
      </c>
      <c r="J27" s="73" t="s">
        <v>36</v>
      </c>
      <c r="K27" s="83">
        <v>182</v>
      </c>
      <c r="L27" s="72">
        <v>1.5</v>
      </c>
      <c r="M27" s="28">
        <v>39.83</v>
      </c>
      <c r="N27" s="28">
        <f t="shared" si="0"/>
        <v>10873.59</v>
      </c>
    </row>
    <row r="28" s="1" customFormat="1" ht="24.95" customHeight="1" spans="1:14">
      <c r="A28" s="72">
        <v>26</v>
      </c>
      <c r="B28" s="9">
        <v>301</v>
      </c>
      <c r="C28" s="34" t="s">
        <v>275</v>
      </c>
      <c r="D28" s="35" t="s">
        <v>276</v>
      </c>
      <c r="E28" s="77" t="s">
        <v>277</v>
      </c>
      <c r="F28" s="12" t="s">
        <v>278</v>
      </c>
      <c r="G28" s="12" t="s">
        <v>279</v>
      </c>
      <c r="H28" s="73" t="s">
        <v>280</v>
      </c>
      <c r="I28" s="73" t="s">
        <v>74</v>
      </c>
      <c r="J28" s="73" t="s">
        <v>36</v>
      </c>
      <c r="K28" s="83">
        <v>182</v>
      </c>
      <c r="L28" s="72">
        <v>1.5</v>
      </c>
      <c r="M28" s="28">
        <v>39.83</v>
      </c>
      <c r="N28" s="28">
        <f t="shared" si="0"/>
        <v>10873.59</v>
      </c>
    </row>
    <row r="29" s="1" customFormat="1" ht="24.95" customHeight="1" spans="1:14">
      <c r="A29" s="72">
        <v>27</v>
      </c>
      <c r="B29" s="9">
        <v>304</v>
      </c>
      <c r="C29" s="16" t="s">
        <v>281</v>
      </c>
      <c r="D29" s="21" t="s">
        <v>282</v>
      </c>
      <c r="E29" s="77" t="s">
        <v>283</v>
      </c>
      <c r="F29" s="28" t="s">
        <v>284</v>
      </c>
      <c r="G29" s="21" t="s">
        <v>285</v>
      </c>
      <c r="H29" s="73" t="s">
        <v>74</v>
      </c>
      <c r="I29" s="73" t="s">
        <v>74</v>
      </c>
      <c r="J29" s="73" t="s">
        <v>74</v>
      </c>
      <c r="K29" s="83">
        <v>1</v>
      </c>
      <c r="L29" s="72">
        <v>1.5</v>
      </c>
      <c r="M29" s="28">
        <v>39.83</v>
      </c>
      <c r="N29" s="28">
        <f t="shared" si="0"/>
        <v>59.745</v>
      </c>
    </row>
    <row r="30" s="1" customFormat="1" ht="24.95" customHeight="1" spans="1:14">
      <c r="A30" s="72">
        <v>28</v>
      </c>
      <c r="B30" s="9">
        <v>306</v>
      </c>
      <c r="C30" s="16" t="s">
        <v>286</v>
      </c>
      <c r="D30" s="17" t="s">
        <v>287</v>
      </c>
      <c r="E30" s="77" t="s">
        <v>288</v>
      </c>
      <c r="F30" s="28" t="s">
        <v>289</v>
      </c>
      <c r="G30" s="21" t="s">
        <v>290</v>
      </c>
      <c r="H30" s="73" t="s">
        <v>86</v>
      </c>
      <c r="I30" s="73" t="s">
        <v>74</v>
      </c>
      <c r="J30" s="73" t="s">
        <v>86</v>
      </c>
      <c r="K30" s="83">
        <v>18</v>
      </c>
      <c r="L30" s="72">
        <v>1.5</v>
      </c>
      <c r="M30" s="28">
        <v>39.83</v>
      </c>
      <c r="N30" s="28">
        <f t="shared" si="0"/>
        <v>1075.41</v>
      </c>
    </row>
    <row r="31" s="1" customFormat="1" ht="24.95" customHeight="1" spans="1:14">
      <c r="A31" s="72">
        <v>29</v>
      </c>
      <c r="B31" s="9">
        <v>309</v>
      </c>
      <c r="C31" s="12" t="s">
        <v>291</v>
      </c>
      <c r="D31" s="29" t="s">
        <v>292</v>
      </c>
      <c r="E31" s="77" t="s">
        <v>293</v>
      </c>
      <c r="F31" s="12" t="s">
        <v>200</v>
      </c>
      <c r="G31" s="12" t="s">
        <v>294</v>
      </c>
      <c r="H31" s="46" t="s">
        <v>295</v>
      </c>
      <c r="I31" s="73" t="s">
        <v>74</v>
      </c>
      <c r="J31" s="73" t="s">
        <v>36</v>
      </c>
      <c r="K31" s="83">
        <v>182</v>
      </c>
      <c r="L31" s="72">
        <v>1.5</v>
      </c>
      <c r="M31" s="28">
        <v>39.83</v>
      </c>
      <c r="N31" s="28">
        <f t="shared" si="0"/>
        <v>10873.59</v>
      </c>
    </row>
    <row r="32" s="1" customFormat="1" ht="24.95" customHeight="1" spans="1:14">
      <c r="A32" s="72">
        <v>30</v>
      </c>
      <c r="B32" s="9">
        <v>312</v>
      </c>
      <c r="C32" s="16" t="s">
        <v>61</v>
      </c>
      <c r="D32" s="21" t="s">
        <v>62</v>
      </c>
      <c r="E32" s="77" t="s">
        <v>63</v>
      </c>
      <c r="F32" s="28" t="s">
        <v>296</v>
      </c>
      <c r="G32" s="21" t="s">
        <v>297</v>
      </c>
      <c r="H32" s="73" t="s">
        <v>66</v>
      </c>
      <c r="I32" s="73" t="s">
        <v>74</v>
      </c>
      <c r="J32" s="73" t="s">
        <v>66</v>
      </c>
      <c r="K32" s="83">
        <v>71</v>
      </c>
      <c r="L32" s="72">
        <v>1.5</v>
      </c>
      <c r="M32" s="28">
        <v>39.83</v>
      </c>
      <c r="N32" s="28">
        <f t="shared" si="0"/>
        <v>4241.895</v>
      </c>
    </row>
    <row r="33" s="1" customFormat="1" ht="24.95" customHeight="1" spans="1:14">
      <c r="A33" s="72">
        <v>31</v>
      </c>
      <c r="B33" s="9">
        <v>313</v>
      </c>
      <c r="C33" s="16" t="s">
        <v>298</v>
      </c>
      <c r="D33" s="98" t="s">
        <v>299</v>
      </c>
      <c r="E33" s="11" t="s">
        <v>300</v>
      </c>
      <c r="F33" s="28" t="s">
        <v>301</v>
      </c>
      <c r="G33" s="21" t="s">
        <v>301</v>
      </c>
      <c r="H33" s="73" t="s">
        <v>302</v>
      </c>
      <c r="I33" s="73" t="s">
        <v>303</v>
      </c>
      <c r="J33" s="73" t="s">
        <v>304</v>
      </c>
      <c r="K33" s="83">
        <v>137</v>
      </c>
      <c r="L33" s="72">
        <v>1.5</v>
      </c>
      <c r="M33" s="28">
        <v>39.83</v>
      </c>
      <c r="N33" s="28">
        <f t="shared" si="0"/>
        <v>8185.065</v>
      </c>
    </row>
    <row r="34" s="1" customFormat="1" ht="24.95" customHeight="1" spans="1:14">
      <c r="A34" s="72">
        <v>32</v>
      </c>
      <c r="B34" s="9">
        <v>314</v>
      </c>
      <c r="C34" s="16" t="s">
        <v>305</v>
      </c>
      <c r="D34" s="24" t="s">
        <v>306</v>
      </c>
      <c r="E34" s="77" t="s">
        <v>307</v>
      </c>
      <c r="F34" s="28" t="s">
        <v>308</v>
      </c>
      <c r="G34" s="21" t="s">
        <v>309</v>
      </c>
      <c r="H34" s="73" t="s">
        <v>310</v>
      </c>
      <c r="I34" s="73" t="s">
        <v>74</v>
      </c>
      <c r="J34" s="73" t="s">
        <v>311</v>
      </c>
      <c r="K34" s="83">
        <v>10</v>
      </c>
      <c r="L34" s="72">
        <v>1.5</v>
      </c>
      <c r="M34" s="28">
        <v>39.83</v>
      </c>
      <c r="N34" s="28">
        <f t="shared" si="0"/>
        <v>597.45</v>
      </c>
    </row>
    <row r="35" s="1" customFormat="1" ht="24.95" customHeight="1" spans="1:14">
      <c r="A35" s="72">
        <v>33</v>
      </c>
      <c r="B35" s="9">
        <v>317</v>
      </c>
      <c r="C35" s="16" t="s">
        <v>312</v>
      </c>
      <c r="D35" s="24" t="s">
        <v>313</v>
      </c>
      <c r="E35" s="77" t="s">
        <v>314</v>
      </c>
      <c r="F35" s="28" t="s">
        <v>250</v>
      </c>
      <c r="G35" s="21" t="s">
        <v>315</v>
      </c>
      <c r="H35" s="73" t="s">
        <v>252</v>
      </c>
      <c r="I35" s="73" t="s">
        <v>74</v>
      </c>
      <c r="J35" s="73" t="s">
        <v>36</v>
      </c>
      <c r="K35" s="83">
        <v>182</v>
      </c>
      <c r="L35" s="72">
        <v>1.5</v>
      </c>
      <c r="M35" s="28">
        <v>39.83</v>
      </c>
      <c r="N35" s="28">
        <f t="shared" si="0"/>
        <v>10873.59</v>
      </c>
    </row>
    <row r="36" s="1" customFormat="1" ht="24.95" customHeight="1" spans="1:14">
      <c r="A36" s="72">
        <v>34</v>
      </c>
      <c r="B36" s="9">
        <v>318</v>
      </c>
      <c r="C36" s="16" t="s">
        <v>69</v>
      </c>
      <c r="D36" s="21" t="s">
        <v>70</v>
      </c>
      <c r="E36" s="77" t="s">
        <v>71</v>
      </c>
      <c r="F36" s="28" t="s">
        <v>284</v>
      </c>
      <c r="G36" s="21" t="s">
        <v>316</v>
      </c>
      <c r="H36" s="73" t="s">
        <v>74</v>
      </c>
      <c r="I36" s="73" t="s">
        <v>74</v>
      </c>
      <c r="J36" s="73" t="s">
        <v>74</v>
      </c>
      <c r="K36" s="83">
        <v>1</v>
      </c>
      <c r="L36" s="72">
        <v>1.5</v>
      </c>
      <c r="M36" s="28">
        <v>39.83</v>
      </c>
      <c r="N36" s="28">
        <f t="shared" si="0"/>
        <v>59.745</v>
      </c>
    </row>
    <row r="37" s="1" customFormat="1" ht="24.95" customHeight="1" spans="1:14">
      <c r="A37" s="72">
        <v>35</v>
      </c>
      <c r="B37" s="9">
        <v>319</v>
      </c>
      <c r="C37" s="16" t="s">
        <v>77</v>
      </c>
      <c r="D37" s="21" t="s">
        <v>78</v>
      </c>
      <c r="E37" s="77" t="s">
        <v>79</v>
      </c>
      <c r="F37" s="28" t="s">
        <v>284</v>
      </c>
      <c r="G37" s="21" t="s">
        <v>317</v>
      </c>
      <c r="H37" s="73" t="s">
        <v>74</v>
      </c>
      <c r="I37" s="73" t="s">
        <v>74</v>
      </c>
      <c r="J37" s="73" t="s">
        <v>74</v>
      </c>
      <c r="K37" s="83">
        <v>1</v>
      </c>
      <c r="L37" s="72">
        <v>1.5</v>
      </c>
      <c r="M37" s="28">
        <v>39.83</v>
      </c>
      <c r="N37" s="28">
        <f t="shared" si="0"/>
        <v>59.745</v>
      </c>
    </row>
    <row r="38" s="1" customFormat="1" ht="24.95" customHeight="1" spans="1:14">
      <c r="A38" s="72">
        <v>36</v>
      </c>
      <c r="B38" s="9">
        <v>321</v>
      </c>
      <c r="C38" s="16" t="s">
        <v>318</v>
      </c>
      <c r="D38" s="21" t="s">
        <v>319</v>
      </c>
      <c r="E38" s="77" t="s">
        <v>320</v>
      </c>
      <c r="F38" s="28" t="s">
        <v>321</v>
      </c>
      <c r="G38" s="21" t="s">
        <v>322</v>
      </c>
      <c r="H38" s="73" t="s">
        <v>323</v>
      </c>
      <c r="I38" s="73" t="s">
        <v>74</v>
      </c>
      <c r="J38" s="73" t="s">
        <v>36</v>
      </c>
      <c r="K38" s="83">
        <v>182</v>
      </c>
      <c r="L38" s="72">
        <v>1.5</v>
      </c>
      <c r="M38" s="28">
        <v>39.83</v>
      </c>
      <c r="N38" s="28">
        <f t="shared" si="0"/>
        <v>10873.59</v>
      </c>
    </row>
    <row r="39" s="1" customFormat="1" ht="24.95" customHeight="1" spans="1:14">
      <c r="A39" s="72">
        <v>37</v>
      </c>
      <c r="B39" s="9">
        <v>322</v>
      </c>
      <c r="C39" s="16" t="s">
        <v>81</v>
      </c>
      <c r="D39" s="21" t="s">
        <v>82</v>
      </c>
      <c r="E39" s="77" t="s">
        <v>83</v>
      </c>
      <c r="F39" s="28" t="s">
        <v>289</v>
      </c>
      <c r="G39" s="21" t="s">
        <v>205</v>
      </c>
      <c r="H39" s="73" t="s">
        <v>86</v>
      </c>
      <c r="I39" s="73" t="s">
        <v>74</v>
      </c>
      <c r="J39" s="73" t="s">
        <v>86</v>
      </c>
      <c r="K39" s="83">
        <v>18</v>
      </c>
      <c r="L39" s="72">
        <v>1.5</v>
      </c>
      <c r="M39" s="28">
        <v>39.83</v>
      </c>
      <c r="N39" s="28">
        <f t="shared" si="0"/>
        <v>1075.41</v>
      </c>
    </row>
    <row r="40" s="1" customFormat="1" ht="24.95" customHeight="1" spans="1:14">
      <c r="A40" s="72">
        <v>38</v>
      </c>
      <c r="B40" s="9">
        <v>324</v>
      </c>
      <c r="C40" s="16" t="s">
        <v>88</v>
      </c>
      <c r="D40" s="17" t="s">
        <v>89</v>
      </c>
      <c r="E40" s="77" t="s">
        <v>90</v>
      </c>
      <c r="F40" s="28" t="s">
        <v>324</v>
      </c>
      <c r="G40" s="21" t="s">
        <v>325</v>
      </c>
      <c r="H40" s="73" t="s">
        <v>93</v>
      </c>
      <c r="I40" s="73" t="s">
        <v>74</v>
      </c>
      <c r="J40" s="73" t="s">
        <v>36</v>
      </c>
      <c r="K40" s="83">
        <v>182</v>
      </c>
      <c r="L40" s="72">
        <v>1.5</v>
      </c>
      <c r="M40" s="28">
        <v>39.83</v>
      </c>
      <c r="N40" s="28">
        <f t="shared" si="0"/>
        <v>10873.59</v>
      </c>
    </row>
    <row r="41" s="1" customFormat="1" ht="24.95" customHeight="1" spans="1:14">
      <c r="A41" s="72">
        <v>39</v>
      </c>
      <c r="B41" s="9">
        <v>401</v>
      </c>
      <c r="C41" s="12" t="s">
        <v>96</v>
      </c>
      <c r="D41" s="29" t="s">
        <v>326</v>
      </c>
      <c r="E41" s="77" t="s">
        <v>98</v>
      </c>
      <c r="F41" s="12" t="s">
        <v>327</v>
      </c>
      <c r="G41" s="12" t="s">
        <v>328</v>
      </c>
      <c r="H41" s="46" t="s">
        <v>101</v>
      </c>
      <c r="I41" s="73" t="s">
        <v>74</v>
      </c>
      <c r="J41" s="73" t="s">
        <v>36</v>
      </c>
      <c r="K41" s="83">
        <v>182</v>
      </c>
      <c r="L41" s="72">
        <v>1.5</v>
      </c>
      <c r="M41" s="28">
        <v>39.83</v>
      </c>
      <c r="N41" s="28">
        <f t="shared" si="0"/>
        <v>10873.59</v>
      </c>
    </row>
    <row r="42" s="1" customFormat="1" ht="24.95" customHeight="1" spans="1:14">
      <c r="A42" s="72">
        <v>40</v>
      </c>
      <c r="B42" s="9">
        <v>402</v>
      </c>
      <c r="C42" s="16" t="s">
        <v>103</v>
      </c>
      <c r="D42" s="21" t="s">
        <v>104</v>
      </c>
      <c r="E42" s="77" t="s">
        <v>105</v>
      </c>
      <c r="F42" s="28" t="s">
        <v>329</v>
      </c>
      <c r="G42" s="21" t="s">
        <v>324</v>
      </c>
      <c r="H42" s="73" t="s">
        <v>107</v>
      </c>
      <c r="I42" s="73" t="s">
        <v>74</v>
      </c>
      <c r="J42" s="73" t="s">
        <v>107</v>
      </c>
      <c r="K42" s="83">
        <v>146</v>
      </c>
      <c r="L42" s="72">
        <v>1.5</v>
      </c>
      <c r="M42" s="28">
        <v>39.83</v>
      </c>
      <c r="N42" s="28">
        <f t="shared" si="0"/>
        <v>8722.77</v>
      </c>
    </row>
    <row r="43" s="1" customFormat="1" ht="24.95" customHeight="1" spans="1:14">
      <c r="A43" s="72">
        <v>41</v>
      </c>
      <c r="B43" s="9">
        <v>403</v>
      </c>
      <c r="C43" s="16" t="s">
        <v>110</v>
      </c>
      <c r="D43" s="21" t="s">
        <v>111</v>
      </c>
      <c r="E43" s="77" t="s">
        <v>112</v>
      </c>
      <c r="F43" s="28" t="s">
        <v>330</v>
      </c>
      <c r="G43" s="21" t="s">
        <v>205</v>
      </c>
      <c r="H43" s="73" t="s">
        <v>114</v>
      </c>
      <c r="I43" s="73" t="s">
        <v>74</v>
      </c>
      <c r="J43" s="73" t="s">
        <v>114</v>
      </c>
      <c r="K43" s="83">
        <v>22</v>
      </c>
      <c r="L43" s="72">
        <v>1.5</v>
      </c>
      <c r="M43" s="28">
        <v>39.83</v>
      </c>
      <c r="N43" s="28">
        <f t="shared" si="0"/>
        <v>1314.39</v>
      </c>
    </row>
    <row r="44" s="1" customFormat="1" ht="24.95" customHeight="1" spans="1:14">
      <c r="A44" s="72">
        <v>42</v>
      </c>
      <c r="B44" s="9">
        <v>404</v>
      </c>
      <c r="C44" s="16" t="s">
        <v>331</v>
      </c>
      <c r="D44" s="17" t="s">
        <v>332</v>
      </c>
      <c r="E44" s="77" t="s">
        <v>333</v>
      </c>
      <c r="F44" s="28" t="s">
        <v>334</v>
      </c>
      <c r="G44" s="21" t="s">
        <v>290</v>
      </c>
      <c r="H44" s="73" t="s">
        <v>335</v>
      </c>
      <c r="I44" s="73" t="s">
        <v>74</v>
      </c>
      <c r="J44" s="73" t="s">
        <v>335</v>
      </c>
      <c r="K44" s="83">
        <v>32</v>
      </c>
      <c r="L44" s="72">
        <v>1.5</v>
      </c>
      <c r="M44" s="28">
        <v>39.83</v>
      </c>
      <c r="N44" s="28">
        <f t="shared" si="0"/>
        <v>1911.84</v>
      </c>
    </row>
    <row r="45" s="1" customFormat="1" ht="24.95" customHeight="1" spans="1:14">
      <c r="A45" s="72">
        <v>43</v>
      </c>
      <c r="B45" s="9">
        <v>405</v>
      </c>
      <c r="C45" s="16" t="s">
        <v>336</v>
      </c>
      <c r="D45" s="17" t="s">
        <v>337</v>
      </c>
      <c r="E45" s="77" t="s">
        <v>338</v>
      </c>
      <c r="F45" s="28" t="s">
        <v>334</v>
      </c>
      <c r="G45" s="21" t="s">
        <v>290</v>
      </c>
      <c r="H45" s="73" t="s">
        <v>335</v>
      </c>
      <c r="I45" s="73" t="s">
        <v>74</v>
      </c>
      <c r="J45" s="73" t="s">
        <v>335</v>
      </c>
      <c r="K45" s="83">
        <v>32</v>
      </c>
      <c r="L45" s="72">
        <v>1.5</v>
      </c>
      <c r="M45" s="28">
        <v>39.83</v>
      </c>
      <c r="N45" s="28">
        <f t="shared" si="0"/>
        <v>1911.84</v>
      </c>
    </row>
    <row r="46" s="1" customFormat="1" ht="24.95" customHeight="1" spans="1:14">
      <c r="A46" s="72">
        <v>44</v>
      </c>
      <c r="B46" s="9">
        <v>406</v>
      </c>
      <c r="C46" s="16" t="s">
        <v>339</v>
      </c>
      <c r="D46" s="21" t="s">
        <v>340</v>
      </c>
      <c r="E46" s="77" t="s">
        <v>341</v>
      </c>
      <c r="F46" s="28" t="s">
        <v>205</v>
      </c>
      <c r="G46" s="21" t="s">
        <v>206</v>
      </c>
      <c r="H46" s="73" t="s">
        <v>207</v>
      </c>
      <c r="I46" s="73" t="s">
        <v>74</v>
      </c>
      <c r="J46" s="73" t="s">
        <v>207</v>
      </c>
      <c r="K46" s="83">
        <v>38</v>
      </c>
      <c r="L46" s="72">
        <v>1.5</v>
      </c>
      <c r="M46" s="28">
        <v>39.83</v>
      </c>
      <c r="N46" s="28">
        <f t="shared" si="0"/>
        <v>2270.31</v>
      </c>
    </row>
    <row r="47" s="1" customFormat="1" ht="24.95" customHeight="1" spans="1:14">
      <c r="A47" s="72">
        <v>45</v>
      </c>
      <c r="B47" s="9">
        <v>407</v>
      </c>
      <c r="C47" s="16" t="s">
        <v>342</v>
      </c>
      <c r="D47" s="21" t="s">
        <v>343</v>
      </c>
      <c r="E47" s="77" t="s">
        <v>344</v>
      </c>
      <c r="F47" s="28" t="s">
        <v>324</v>
      </c>
      <c r="G47" s="21" t="s">
        <v>345</v>
      </c>
      <c r="H47" s="73" t="s">
        <v>346</v>
      </c>
      <c r="I47" s="73" t="s">
        <v>74</v>
      </c>
      <c r="J47" s="73" t="s">
        <v>346</v>
      </c>
      <c r="K47" s="83">
        <v>164</v>
      </c>
      <c r="L47" s="72">
        <v>1.5</v>
      </c>
      <c r="M47" s="28">
        <v>39.83</v>
      </c>
      <c r="N47" s="28">
        <f t="shared" si="0"/>
        <v>9798.18</v>
      </c>
    </row>
    <row r="48" s="1" customFormat="1" ht="24.95" customHeight="1" spans="1:14">
      <c r="A48" s="72">
        <v>46</v>
      </c>
      <c r="B48" s="9">
        <v>408</v>
      </c>
      <c r="C48" s="16" t="s">
        <v>117</v>
      </c>
      <c r="D48" s="17" t="s">
        <v>118</v>
      </c>
      <c r="E48" s="77" t="s">
        <v>119</v>
      </c>
      <c r="F48" s="28" t="s">
        <v>211</v>
      </c>
      <c r="G48" s="21" t="s">
        <v>347</v>
      </c>
      <c r="H48" s="73" t="s">
        <v>122</v>
      </c>
      <c r="I48" s="73" t="s">
        <v>74</v>
      </c>
      <c r="J48" s="73" t="s">
        <v>122</v>
      </c>
      <c r="K48" s="83">
        <v>89</v>
      </c>
      <c r="L48" s="72">
        <v>1.5</v>
      </c>
      <c r="M48" s="28">
        <v>39.83</v>
      </c>
      <c r="N48" s="28">
        <f t="shared" si="0"/>
        <v>5317.305</v>
      </c>
    </row>
    <row r="49" s="1" customFormat="1" ht="24.95" customHeight="1" spans="1:14">
      <c r="A49" s="72">
        <v>47</v>
      </c>
      <c r="B49" s="9">
        <v>410</v>
      </c>
      <c r="C49" s="16" t="s">
        <v>348</v>
      </c>
      <c r="D49" s="12" t="s">
        <v>349</v>
      </c>
      <c r="E49" s="77" t="s">
        <v>350</v>
      </c>
      <c r="F49" s="12" t="s">
        <v>351</v>
      </c>
      <c r="G49" s="12" t="s">
        <v>351</v>
      </c>
      <c r="H49" s="12" t="s">
        <v>352</v>
      </c>
      <c r="I49" s="73" t="s">
        <v>353</v>
      </c>
      <c r="J49" s="73" t="s">
        <v>36</v>
      </c>
      <c r="K49" s="83">
        <v>64</v>
      </c>
      <c r="L49" s="72">
        <v>1.5</v>
      </c>
      <c r="M49" s="28">
        <v>39.83</v>
      </c>
      <c r="N49" s="28">
        <f t="shared" si="0"/>
        <v>3823.68</v>
      </c>
    </row>
    <row r="50" s="1" customFormat="1" ht="24.95" customHeight="1" spans="1:14">
      <c r="A50" s="72">
        <v>48</v>
      </c>
      <c r="B50" s="9">
        <v>412</v>
      </c>
      <c r="C50" s="16" t="s">
        <v>354</v>
      </c>
      <c r="D50" s="24" t="s">
        <v>355</v>
      </c>
      <c r="E50" s="77" t="s">
        <v>356</v>
      </c>
      <c r="F50" s="28" t="s">
        <v>172</v>
      </c>
      <c r="G50" s="21" t="s">
        <v>357</v>
      </c>
      <c r="H50" s="73" t="s">
        <v>36</v>
      </c>
      <c r="I50" s="73" t="s">
        <v>74</v>
      </c>
      <c r="J50" s="73" t="s">
        <v>36</v>
      </c>
      <c r="K50" s="83">
        <v>182</v>
      </c>
      <c r="L50" s="72">
        <v>1.5</v>
      </c>
      <c r="M50" s="28">
        <v>39.83</v>
      </c>
      <c r="N50" s="28">
        <f t="shared" si="0"/>
        <v>10873.59</v>
      </c>
    </row>
    <row r="51" s="1" customFormat="1" ht="24.95" customHeight="1" spans="1:14">
      <c r="A51" s="72">
        <v>49</v>
      </c>
      <c r="B51" s="9">
        <v>413</v>
      </c>
      <c r="C51" s="12" t="s">
        <v>358</v>
      </c>
      <c r="D51" s="75" t="s">
        <v>359</v>
      </c>
      <c r="E51" s="77" t="s">
        <v>360</v>
      </c>
      <c r="F51" s="12" t="s">
        <v>361</v>
      </c>
      <c r="G51" s="12" t="s">
        <v>361</v>
      </c>
      <c r="H51" s="12" t="s">
        <v>362</v>
      </c>
      <c r="I51" s="73" t="s">
        <v>74</v>
      </c>
      <c r="J51" s="73" t="s">
        <v>36</v>
      </c>
      <c r="K51" s="83">
        <v>182</v>
      </c>
      <c r="L51" s="72">
        <v>1.5</v>
      </c>
      <c r="M51" s="28">
        <v>39.83</v>
      </c>
      <c r="N51" s="28">
        <f t="shared" si="0"/>
        <v>10873.59</v>
      </c>
    </row>
    <row r="52" s="1" customFormat="1" ht="24.95" customHeight="1" spans="1:14">
      <c r="A52" s="72">
        <v>50</v>
      </c>
      <c r="B52" s="9">
        <v>415</v>
      </c>
      <c r="C52" s="16" t="s">
        <v>363</v>
      </c>
      <c r="D52" s="17" t="s">
        <v>364</v>
      </c>
      <c r="E52" s="77" t="s">
        <v>365</v>
      </c>
      <c r="F52" s="28" t="s">
        <v>226</v>
      </c>
      <c r="G52" s="21" t="s">
        <v>366</v>
      </c>
      <c r="H52" s="73" t="s">
        <v>367</v>
      </c>
      <c r="I52" s="73" t="s">
        <v>74</v>
      </c>
      <c r="J52" s="73" t="s">
        <v>36</v>
      </c>
      <c r="K52" s="83">
        <v>182</v>
      </c>
      <c r="L52" s="72">
        <v>1.5</v>
      </c>
      <c r="M52" s="28">
        <v>39.83</v>
      </c>
      <c r="N52" s="28">
        <f t="shared" si="0"/>
        <v>10873.59</v>
      </c>
    </row>
    <row r="53" s="1" customFormat="1" ht="24.95" customHeight="1" spans="1:14">
      <c r="A53" s="72">
        <v>51</v>
      </c>
      <c r="B53" s="9">
        <v>416</v>
      </c>
      <c r="C53" s="16" t="s">
        <v>125</v>
      </c>
      <c r="D53" s="17" t="s">
        <v>126</v>
      </c>
      <c r="E53" s="77" t="s">
        <v>127</v>
      </c>
      <c r="F53" s="28" t="s">
        <v>226</v>
      </c>
      <c r="G53" s="21" t="s">
        <v>366</v>
      </c>
      <c r="H53" s="73" t="s">
        <v>130</v>
      </c>
      <c r="I53" s="73" t="s">
        <v>74</v>
      </c>
      <c r="J53" s="73" t="s">
        <v>130</v>
      </c>
      <c r="K53" s="83">
        <v>105</v>
      </c>
      <c r="L53" s="72">
        <v>1.5</v>
      </c>
      <c r="M53" s="28">
        <v>39.83</v>
      </c>
      <c r="N53" s="28">
        <f t="shared" si="0"/>
        <v>6273.225</v>
      </c>
    </row>
    <row r="54" s="1" customFormat="1" ht="24.95" customHeight="1" spans="1:14">
      <c r="A54" s="72">
        <v>52</v>
      </c>
      <c r="B54" s="9">
        <v>418</v>
      </c>
      <c r="C54" s="16" t="s">
        <v>133</v>
      </c>
      <c r="D54" s="17" t="s">
        <v>134</v>
      </c>
      <c r="E54" s="77" t="s">
        <v>135</v>
      </c>
      <c r="F54" s="28" t="s">
        <v>368</v>
      </c>
      <c r="G54" s="21" t="s">
        <v>369</v>
      </c>
      <c r="H54" s="73" t="s">
        <v>138</v>
      </c>
      <c r="I54" s="73" t="s">
        <v>74</v>
      </c>
      <c r="J54" s="73" t="s">
        <v>138</v>
      </c>
      <c r="K54" s="83">
        <v>121</v>
      </c>
      <c r="L54" s="72">
        <v>1.5</v>
      </c>
      <c r="M54" s="28">
        <v>39.83</v>
      </c>
      <c r="N54" s="28">
        <f t="shared" si="0"/>
        <v>7229.145</v>
      </c>
    </row>
    <row r="55" s="1" customFormat="1" ht="24.95" customHeight="1" spans="1:14">
      <c r="A55" s="72">
        <v>53</v>
      </c>
      <c r="B55" s="9">
        <v>419</v>
      </c>
      <c r="C55" s="16" t="s">
        <v>370</v>
      </c>
      <c r="D55" s="30" t="s">
        <v>371</v>
      </c>
      <c r="E55" s="11" t="s">
        <v>372</v>
      </c>
      <c r="F55" s="28" t="s">
        <v>373</v>
      </c>
      <c r="G55" s="21" t="s">
        <v>373</v>
      </c>
      <c r="H55" s="73" t="s">
        <v>374</v>
      </c>
      <c r="I55" s="73" t="s">
        <v>375</v>
      </c>
      <c r="J55" s="73" t="s">
        <v>38</v>
      </c>
      <c r="K55" s="83">
        <v>173</v>
      </c>
      <c r="L55" s="72">
        <v>1.5</v>
      </c>
      <c r="M55" s="28">
        <v>39.83</v>
      </c>
      <c r="N55" s="28">
        <f t="shared" si="0"/>
        <v>10335.885</v>
      </c>
    </row>
    <row r="56" s="1" customFormat="1" ht="24.95" customHeight="1" spans="1:14">
      <c r="A56" s="72">
        <v>54</v>
      </c>
      <c r="B56" s="9">
        <v>421</v>
      </c>
      <c r="C56" s="16" t="s">
        <v>141</v>
      </c>
      <c r="D56" s="17" t="s">
        <v>142</v>
      </c>
      <c r="E56" s="77" t="s">
        <v>143</v>
      </c>
      <c r="F56" s="28" t="s">
        <v>211</v>
      </c>
      <c r="G56" s="21" t="s">
        <v>376</v>
      </c>
      <c r="H56" s="73" t="s">
        <v>122</v>
      </c>
      <c r="I56" s="73" t="s">
        <v>74</v>
      </c>
      <c r="J56" s="73" t="s">
        <v>122</v>
      </c>
      <c r="K56" s="83">
        <v>89</v>
      </c>
      <c r="L56" s="72">
        <v>1.5</v>
      </c>
      <c r="M56" s="28">
        <v>39.83</v>
      </c>
      <c r="N56" s="28">
        <f t="shared" si="0"/>
        <v>5317.305</v>
      </c>
    </row>
    <row r="57" s="1" customFormat="1" ht="24.95" customHeight="1" spans="1:14">
      <c r="A57" s="72">
        <v>55</v>
      </c>
      <c r="B57" s="9">
        <v>422</v>
      </c>
      <c r="C57" s="16" t="s">
        <v>377</v>
      </c>
      <c r="D57" s="21" t="s">
        <v>378</v>
      </c>
      <c r="E57" s="77" t="s">
        <v>379</v>
      </c>
      <c r="F57" s="28" t="s">
        <v>330</v>
      </c>
      <c r="G57" s="21" t="s">
        <v>205</v>
      </c>
      <c r="H57" s="73" t="s">
        <v>114</v>
      </c>
      <c r="I57" s="73" t="s">
        <v>74</v>
      </c>
      <c r="J57" s="73" t="s">
        <v>114</v>
      </c>
      <c r="K57" s="83">
        <v>22</v>
      </c>
      <c r="L57" s="72">
        <v>1.5</v>
      </c>
      <c r="M57" s="28">
        <v>39.83</v>
      </c>
      <c r="N57" s="28">
        <f t="shared" si="0"/>
        <v>1314.39</v>
      </c>
    </row>
    <row r="58" s="1" customFormat="1" ht="24.95" customHeight="1" spans="1:14">
      <c r="A58" s="72">
        <v>56</v>
      </c>
      <c r="B58" s="9">
        <v>423</v>
      </c>
      <c r="C58" s="16" t="s">
        <v>380</v>
      </c>
      <c r="D58" s="17" t="s">
        <v>381</v>
      </c>
      <c r="E58" s="77" t="s">
        <v>382</v>
      </c>
      <c r="F58" s="28" t="s">
        <v>324</v>
      </c>
      <c r="G58" s="21" t="s">
        <v>345</v>
      </c>
      <c r="H58" s="73" t="s">
        <v>346</v>
      </c>
      <c r="I58" s="73" t="s">
        <v>74</v>
      </c>
      <c r="J58" s="73" t="s">
        <v>346</v>
      </c>
      <c r="K58" s="83">
        <v>164</v>
      </c>
      <c r="L58" s="72">
        <v>1.5</v>
      </c>
      <c r="M58" s="28">
        <v>39.83</v>
      </c>
      <c r="N58" s="28">
        <f t="shared" si="0"/>
        <v>9798.18</v>
      </c>
    </row>
    <row r="59" s="1" customFormat="1" ht="24.95" customHeight="1" spans="1:14">
      <c r="A59" s="72">
        <v>57</v>
      </c>
      <c r="B59" s="9">
        <v>501</v>
      </c>
      <c r="C59" s="12" t="s">
        <v>145</v>
      </c>
      <c r="D59" s="29" t="s">
        <v>383</v>
      </c>
      <c r="E59" s="77" t="s">
        <v>147</v>
      </c>
      <c r="F59" s="12" t="s">
        <v>258</v>
      </c>
      <c r="G59" s="12" t="s">
        <v>384</v>
      </c>
      <c r="H59" s="46" t="s">
        <v>150</v>
      </c>
      <c r="I59" s="73" t="s">
        <v>74</v>
      </c>
      <c r="J59" s="73" t="s">
        <v>36</v>
      </c>
      <c r="K59" s="83">
        <v>182</v>
      </c>
      <c r="L59" s="72">
        <v>1.5</v>
      </c>
      <c r="M59" s="28">
        <v>39.83</v>
      </c>
      <c r="N59" s="28">
        <f t="shared" si="0"/>
        <v>10873.59</v>
      </c>
    </row>
    <row r="60" s="1" customFormat="1" ht="24.95" customHeight="1" spans="1:14">
      <c r="A60" s="72">
        <v>58</v>
      </c>
      <c r="B60" s="9">
        <v>510</v>
      </c>
      <c r="C60" s="16" t="s">
        <v>385</v>
      </c>
      <c r="D60" s="21" t="s">
        <v>386</v>
      </c>
      <c r="E60" s="77" t="s">
        <v>387</v>
      </c>
      <c r="F60" s="28" t="s">
        <v>284</v>
      </c>
      <c r="G60" s="21" t="s">
        <v>388</v>
      </c>
      <c r="H60" s="73" t="s">
        <v>74</v>
      </c>
      <c r="I60" s="73" t="s">
        <v>74</v>
      </c>
      <c r="J60" s="73" t="s">
        <v>74</v>
      </c>
      <c r="K60" s="83">
        <v>1</v>
      </c>
      <c r="L60" s="72">
        <v>1.5</v>
      </c>
      <c r="M60" s="28">
        <v>39.83</v>
      </c>
      <c r="N60" s="28">
        <f t="shared" si="0"/>
        <v>59.745</v>
      </c>
    </row>
    <row r="61" s="1" customFormat="1" ht="24.95" customHeight="1" spans="1:14">
      <c r="A61" s="72">
        <v>59</v>
      </c>
      <c r="B61" s="9">
        <v>511</v>
      </c>
      <c r="C61" s="16" t="s">
        <v>151</v>
      </c>
      <c r="D61" s="29" t="s">
        <v>152</v>
      </c>
      <c r="E61" s="77" t="s">
        <v>153</v>
      </c>
      <c r="F61" s="12" t="s">
        <v>57</v>
      </c>
      <c r="G61" s="12" t="s">
        <v>389</v>
      </c>
      <c r="H61" s="46" t="s">
        <v>155</v>
      </c>
      <c r="I61" s="73" t="s">
        <v>74</v>
      </c>
      <c r="J61" s="73" t="s">
        <v>36</v>
      </c>
      <c r="K61" s="83">
        <v>182</v>
      </c>
      <c r="L61" s="72">
        <v>1.5</v>
      </c>
      <c r="M61" s="28">
        <v>39.83</v>
      </c>
      <c r="N61" s="28">
        <f t="shared" si="0"/>
        <v>10873.59</v>
      </c>
    </row>
    <row r="62" s="1" customFormat="1" ht="24.95" customHeight="1" spans="1:14">
      <c r="A62" s="72">
        <v>60</v>
      </c>
      <c r="B62" s="9">
        <v>514</v>
      </c>
      <c r="C62" s="16" t="s">
        <v>156</v>
      </c>
      <c r="D62" s="29" t="s">
        <v>157</v>
      </c>
      <c r="E62" s="77" t="s">
        <v>158</v>
      </c>
      <c r="F62" s="12" t="s">
        <v>57</v>
      </c>
      <c r="G62" s="12" t="s">
        <v>50</v>
      </c>
      <c r="H62" s="46" t="s">
        <v>155</v>
      </c>
      <c r="I62" s="73" t="s">
        <v>74</v>
      </c>
      <c r="J62" s="73" t="s">
        <v>36</v>
      </c>
      <c r="K62" s="83">
        <v>182</v>
      </c>
      <c r="L62" s="72">
        <v>1.5</v>
      </c>
      <c r="M62" s="28">
        <v>39.83</v>
      </c>
      <c r="N62" s="28">
        <f t="shared" si="0"/>
        <v>10873.59</v>
      </c>
    </row>
    <row r="63" s="1" customFormat="1" spans="1:14">
      <c r="A63" s="80"/>
      <c r="B63" s="81"/>
      <c r="C63" s="81"/>
      <c r="D63" s="81"/>
      <c r="E63" s="81"/>
      <c r="F63" s="81"/>
      <c r="G63" s="81"/>
      <c r="H63" s="82"/>
      <c r="I63" s="82"/>
      <c r="J63" s="82"/>
      <c r="K63" s="81"/>
      <c r="L63" s="81"/>
      <c r="M63" s="81"/>
      <c r="N63" s="85">
        <f>SUM(N3:N62)</f>
        <v>457779.975</v>
      </c>
    </row>
    <row r="64" s="50" customFormat="1" spans="1:1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="50" customFormat="1" spans="1:1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="50" customFormat="1" spans="1:1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="50" customFormat="1" spans="1:1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4:5">
      <c r="D68" s="86"/>
      <c r="E68" s="86"/>
    </row>
    <row r="69" s="50" customFormat="1" spans="1:1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="50" customFormat="1" spans="1:1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8:8">
      <c r="H71" s="87"/>
    </row>
  </sheetData>
  <mergeCells count="1">
    <mergeCell ref="A1:N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A1" sqref="$A1:$XFD1048576"/>
    </sheetView>
  </sheetViews>
  <sheetFormatPr defaultColWidth="9" defaultRowHeight="14.25"/>
  <cols>
    <col min="1" max="1" width="2.875" style="52" customWidth="1"/>
    <col min="2" max="2" width="4.5" style="52" customWidth="1"/>
    <col min="3" max="3" width="6.625" style="52" customWidth="1"/>
    <col min="4" max="4" width="15.25" style="52" customWidth="1"/>
    <col min="5" max="5" width="26.5" style="52" customWidth="1"/>
    <col min="6" max="6" width="9" style="53" customWidth="1"/>
    <col min="7" max="7" width="8.5" style="53" customWidth="1"/>
    <col min="8" max="8" width="9.625" style="53" customWidth="1"/>
    <col min="9" max="9" width="9.25" style="53" customWidth="1"/>
    <col min="10" max="10" width="8.625" style="53" customWidth="1"/>
    <col min="11" max="11" width="4.625" style="53" customWidth="1"/>
    <col min="12" max="12" width="9.75" style="53" customWidth="1"/>
    <col min="13" max="13" width="6.75" style="53" customWidth="1"/>
    <col min="14" max="14" width="9" style="53" customWidth="1"/>
    <col min="15" max="16384" width="9" style="50"/>
  </cols>
  <sheetData>
    <row r="1" s="50" customFormat="1" ht="60.75" customHeight="1" spans="1:14">
      <c r="A1" s="54" t="s">
        <v>390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="51" customFormat="1" ht="45.75" customHeight="1" spans="1:14">
      <c r="A2" s="56" t="s">
        <v>162</v>
      </c>
      <c r="B2" s="56" t="s">
        <v>2</v>
      </c>
      <c r="C2" s="57" t="s">
        <v>3</v>
      </c>
      <c r="D2" s="57" t="s">
        <v>4</v>
      </c>
      <c r="E2" s="57" t="s">
        <v>5</v>
      </c>
      <c r="F2" s="56" t="s">
        <v>6</v>
      </c>
      <c r="G2" s="56" t="s">
        <v>7</v>
      </c>
      <c r="H2" s="56" t="s">
        <v>8</v>
      </c>
      <c r="I2" s="56" t="s">
        <v>9</v>
      </c>
      <c r="J2" s="56" t="s">
        <v>10</v>
      </c>
      <c r="K2" s="56" t="s">
        <v>165</v>
      </c>
      <c r="L2" s="56" t="s">
        <v>391</v>
      </c>
      <c r="M2" s="56" t="s">
        <v>167</v>
      </c>
      <c r="N2" s="56" t="s">
        <v>168</v>
      </c>
    </row>
    <row r="3" s="50" customFormat="1" ht="24.95" customHeight="1" spans="1:14">
      <c r="A3" s="58">
        <v>1</v>
      </c>
      <c r="B3" s="59">
        <v>119</v>
      </c>
      <c r="C3" s="60" t="s">
        <v>392</v>
      </c>
      <c r="D3" s="61" t="s">
        <v>393</v>
      </c>
      <c r="E3" s="62" t="s">
        <v>394</v>
      </c>
      <c r="F3" s="63"/>
      <c r="G3" s="64" t="s">
        <v>395</v>
      </c>
      <c r="H3" s="59"/>
      <c r="I3" s="59" t="s">
        <v>74</v>
      </c>
      <c r="J3" s="59" t="s">
        <v>36</v>
      </c>
      <c r="K3" s="65">
        <v>182</v>
      </c>
      <c r="L3" s="58">
        <v>1.5</v>
      </c>
      <c r="M3" s="63">
        <v>117.05</v>
      </c>
      <c r="N3" s="63">
        <v>31954.65</v>
      </c>
    </row>
    <row r="4" s="50" customFormat="1" spans="1:14">
      <c r="A4" s="52"/>
      <c r="B4" s="52"/>
      <c r="C4" s="52"/>
      <c r="D4" s="52"/>
      <c r="E4" s="52"/>
      <c r="F4" s="53"/>
      <c r="G4" s="53"/>
      <c r="H4" s="53"/>
      <c r="I4" s="53"/>
      <c r="J4" s="53"/>
      <c r="K4" s="53"/>
      <c r="L4" s="53"/>
      <c r="M4" s="53"/>
      <c r="N4" s="53"/>
    </row>
    <row r="5" s="50" customFormat="1" spans="1:14">
      <c r="A5" s="52"/>
      <c r="B5" s="52"/>
      <c r="C5" s="52"/>
      <c r="D5" s="52"/>
      <c r="E5" s="52"/>
      <c r="F5" s="53"/>
      <c r="G5" s="53"/>
      <c r="H5" s="53"/>
      <c r="I5" s="53"/>
      <c r="J5" s="53"/>
      <c r="K5" s="53"/>
      <c r="L5" s="53"/>
      <c r="M5" s="53"/>
      <c r="N5" s="53"/>
    </row>
    <row r="6" s="50" customFormat="1" spans="1:14">
      <c r="A6" s="52"/>
      <c r="B6" s="52"/>
      <c r="C6" s="52"/>
      <c r="D6" s="52"/>
      <c r="E6" s="52"/>
      <c r="F6" s="53"/>
      <c r="G6" s="53"/>
      <c r="H6" s="53"/>
      <c r="I6" s="53"/>
      <c r="J6" s="53"/>
      <c r="K6" s="53"/>
      <c r="L6" s="53"/>
      <c r="M6" s="53"/>
      <c r="N6" s="53"/>
    </row>
    <row r="7" s="50" customFormat="1" spans="1:14">
      <c r="A7" s="52"/>
      <c r="B7" s="52"/>
      <c r="C7" s="52"/>
      <c r="D7" s="52"/>
      <c r="E7" s="52"/>
      <c r="F7" s="53"/>
      <c r="G7" s="53"/>
      <c r="H7" s="53"/>
      <c r="I7" s="53"/>
      <c r="J7" s="53"/>
      <c r="K7" s="53"/>
      <c r="L7" s="53"/>
      <c r="M7" s="53"/>
      <c r="N7" s="53"/>
    </row>
    <row r="8" s="50" customFormat="1" spans="1:14">
      <c r="A8" s="52"/>
      <c r="B8" s="52"/>
      <c r="C8" s="52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</row>
    <row r="9" s="50" customFormat="1" spans="1:14">
      <c r="A9" s="52"/>
      <c r="B9" s="52"/>
      <c r="C9" s="52"/>
      <c r="D9" s="52"/>
      <c r="E9" s="52"/>
      <c r="F9" s="53"/>
      <c r="G9" s="53"/>
      <c r="H9" s="53"/>
      <c r="I9" s="53"/>
      <c r="J9" s="53"/>
      <c r="K9" s="53"/>
      <c r="L9" s="53"/>
      <c r="M9" s="53"/>
      <c r="N9" s="53"/>
    </row>
    <row r="10" s="50" customFormat="1" spans="1:8">
      <c r="A10" s="52"/>
      <c r="B10" s="52"/>
      <c r="C10" s="52"/>
      <c r="D10" s="52"/>
      <c r="E10" s="52"/>
      <c r="F10" s="53"/>
      <c r="G10" s="53"/>
      <c r="H10" s="53"/>
    </row>
    <row r="11" s="50" customFormat="1" spans="1:8">
      <c r="A11" s="52"/>
      <c r="B11" s="52"/>
      <c r="C11" s="52"/>
      <c r="D11" s="52"/>
      <c r="E11" s="52"/>
      <c r="F11" s="53"/>
      <c r="G11" s="53"/>
      <c r="H11" s="53"/>
    </row>
    <row r="12" s="50" customFormat="1" spans="1:8">
      <c r="A12" s="52"/>
      <c r="B12" s="52"/>
      <c r="C12" s="52"/>
      <c r="D12" s="52"/>
      <c r="E12" s="52"/>
      <c r="F12" s="53"/>
      <c r="G12" s="53"/>
      <c r="H12" s="53"/>
    </row>
    <row r="13" s="50" customFormat="1" spans="1:8">
      <c r="A13" s="52"/>
      <c r="B13" s="52"/>
      <c r="C13" s="52"/>
      <c r="D13" s="52"/>
      <c r="E13" s="52"/>
      <c r="F13" s="53"/>
      <c r="G13" s="53"/>
      <c r="H13" s="53"/>
    </row>
    <row r="14" s="50" customFormat="1" spans="1:8">
      <c r="A14" s="52"/>
      <c r="B14" s="52"/>
      <c r="C14" s="52"/>
      <c r="D14" s="52"/>
      <c r="E14" s="52"/>
      <c r="F14" s="53"/>
      <c r="G14" s="53"/>
      <c r="H14" s="53"/>
    </row>
    <row r="15" s="50" customFormat="1" spans="1:8">
      <c r="A15" s="52"/>
      <c r="B15" s="52"/>
      <c r="C15" s="52"/>
      <c r="D15" s="52"/>
      <c r="E15" s="52"/>
      <c r="F15" s="53"/>
      <c r="G15" s="53"/>
      <c r="H15" s="53"/>
    </row>
  </sheetData>
  <mergeCells count="1">
    <mergeCell ref="A1:N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3"/>
  <sheetViews>
    <sheetView topLeftCell="A46" workbookViewId="0">
      <selection activeCell="B5" sqref="B5:C5"/>
    </sheetView>
  </sheetViews>
  <sheetFormatPr defaultColWidth="9" defaultRowHeight="14.25"/>
  <cols>
    <col min="1" max="1" width="3.5" style="4" customWidth="1"/>
    <col min="2" max="2" width="4.75" style="4" customWidth="1"/>
    <col min="3" max="3" width="7.625" style="4" customWidth="1"/>
    <col min="4" max="4" width="15.25" style="5" customWidth="1"/>
    <col min="5" max="5" width="28.625" style="4" customWidth="1"/>
    <col min="6" max="6" width="8.625" style="4" customWidth="1"/>
    <col min="7" max="7" width="9.25" style="4" customWidth="1"/>
    <col min="8" max="8" width="8.875" style="4" customWidth="1"/>
    <col min="9" max="10" width="9.625" style="6" customWidth="1"/>
    <col min="11" max="11" width="5.25" style="4" customWidth="1"/>
    <col min="12" max="12" width="7.125" style="4" customWidth="1"/>
    <col min="13" max="13" width="6.125" style="4" customWidth="1"/>
    <col min="14" max="14" width="7.375" style="4" customWidth="1"/>
    <col min="15" max="15" width="21.25" style="1" customWidth="1"/>
    <col min="16" max="16384" width="9" style="1"/>
  </cols>
  <sheetData>
    <row r="1" s="1" customFormat="1" ht="57" customHeight="1" spans="1:15">
      <c r="A1" s="7" t="s">
        <v>396</v>
      </c>
      <c r="B1" s="8"/>
      <c r="C1" s="8"/>
      <c r="D1" s="8"/>
      <c r="E1" s="8"/>
      <c r="F1" s="8"/>
      <c r="G1" s="8"/>
      <c r="H1" s="8"/>
      <c r="I1" s="42"/>
      <c r="J1" s="42"/>
      <c r="K1" s="8"/>
      <c r="L1" s="8"/>
      <c r="M1" s="8"/>
      <c r="N1" s="8"/>
      <c r="O1" s="43"/>
    </row>
    <row r="2" s="2" customFormat="1" ht="35.25" customHeight="1" spans="1:14">
      <c r="A2" s="9" t="s">
        <v>1</v>
      </c>
      <c r="B2" s="10" t="s">
        <v>397</v>
      </c>
      <c r="C2" s="9" t="s">
        <v>398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44" t="s">
        <v>9</v>
      </c>
      <c r="J2" s="44" t="s">
        <v>399</v>
      </c>
      <c r="K2" s="10" t="s">
        <v>165</v>
      </c>
      <c r="L2" s="10" t="s">
        <v>400</v>
      </c>
      <c r="M2" s="10" t="s">
        <v>167</v>
      </c>
      <c r="N2" s="10" t="s">
        <v>13</v>
      </c>
    </row>
    <row r="3" s="2" customFormat="1" ht="24.95" customHeight="1" spans="1:14">
      <c r="A3" s="9">
        <v>1</v>
      </c>
      <c r="B3" s="11">
        <v>104</v>
      </c>
      <c r="C3" s="12" t="s">
        <v>169</v>
      </c>
      <c r="D3" s="99" t="s">
        <v>170</v>
      </c>
      <c r="E3" s="14" t="s">
        <v>171</v>
      </c>
      <c r="F3" s="15" t="s">
        <v>172</v>
      </c>
      <c r="G3" s="15" t="s">
        <v>173</v>
      </c>
      <c r="H3" s="15" t="s">
        <v>38</v>
      </c>
      <c r="I3" s="45" t="s">
        <v>74</v>
      </c>
      <c r="J3" s="46" t="s">
        <v>36</v>
      </c>
      <c r="K3" s="10">
        <v>182</v>
      </c>
      <c r="L3" s="10">
        <v>12</v>
      </c>
      <c r="M3" s="10">
        <v>35.57</v>
      </c>
      <c r="N3" s="10">
        <v>2184</v>
      </c>
    </row>
    <row r="4" s="2" customFormat="1" ht="24.95" customHeight="1" spans="1:14">
      <c r="A4" s="9">
        <v>2</v>
      </c>
      <c r="B4" s="11">
        <v>105</v>
      </c>
      <c r="C4" s="12" t="s">
        <v>174</v>
      </c>
      <c r="D4" s="13" t="s">
        <v>175</v>
      </c>
      <c r="E4" s="12" t="s">
        <v>176</v>
      </c>
      <c r="F4" s="12" t="s">
        <v>177</v>
      </c>
      <c r="G4" s="12" t="s">
        <v>177</v>
      </c>
      <c r="H4" s="12" t="s">
        <v>401</v>
      </c>
      <c r="I4" s="45" t="s">
        <v>177</v>
      </c>
      <c r="J4" s="46" t="s">
        <v>36</v>
      </c>
      <c r="K4" s="10">
        <v>204</v>
      </c>
      <c r="L4" s="10">
        <v>12</v>
      </c>
      <c r="M4" s="28">
        <v>35.57</v>
      </c>
      <c r="N4" s="10">
        <v>2448</v>
      </c>
    </row>
    <row r="5" s="2" customFormat="1" ht="24.95" customHeight="1" spans="1:14">
      <c r="A5" s="9">
        <v>3</v>
      </c>
      <c r="B5" s="11">
        <v>106</v>
      </c>
      <c r="C5" s="16" t="s">
        <v>14</v>
      </c>
      <c r="D5" s="17" t="s">
        <v>15</v>
      </c>
      <c r="E5" s="14" t="s">
        <v>16</v>
      </c>
      <c r="F5" s="18" t="s">
        <v>179</v>
      </c>
      <c r="G5" s="19" t="s">
        <v>180</v>
      </c>
      <c r="H5" s="18" t="s">
        <v>21</v>
      </c>
      <c r="I5" s="45" t="s">
        <v>74</v>
      </c>
      <c r="J5" s="46" t="s">
        <v>19</v>
      </c>
      <c r="K5" s="10">
        <v>137</v>
      </c>
      <c r="L5" s="10">
        <v>12</v>
      </c>
      <c r="M5" s="10">
        <v>39.83</v>
      </c>
      <c r="N5" s="10">
        <v>1644</v>
      </c>
    </row>
    <row r="6" s="2" customFormat="1" ht="24.95" customHeight="1" spans="1:14">
      <c r="A6" s="9">
        <v>4</v>
      </c>
      <c r="B6" s="20">
        <v>109</v>
      </c>
      <c r="C6" s="16" t="s">
        <v>23</v>
      </c>
      <c r="D6" s="21" t="s">
        <v>24</v>
      </c>
      <c r="E6" s="14" t="s">
        <v>25</v>
      </c>
      <c r="F6" s="18" t="s">
        <v>179</v>
      </c>
      <c r="G6" s="19" t="s">
        <v>181</v>
      </c>
      <c r="H6" s="18" t="s">
        <v>21</v>
      </c>
      <c r="I6" s="45" t="s">
        <v>74</v>
      </c>
      <c r="J6" s="46" t="s">
        <v>19</v>
      </c>
      <c r="K6" s="10">
        <v>137</v>
      </c>
      <c r="L6" s="10">
        <v>12</v>
      </c>
      <c r="M6" s="10">
        <v>39.83</v>
      </c>
      <c r="N6" s="10">
        <v>1644</v>
      </c>
    </row>
    <row r="7" s="2" customFormat="1" ht="24.95" customHeight="1" spans="1:14">
      <c r="A7" s="9">
        <v>5</v>
      </c>
      <c r="B7" s="11">
        <v>110</v>
      </c>
      <c r="C7" s="16" t="s">
        <v>27</v>
      </c>
      <c r="D7" s="21" t="s">
        <v>28</v>
      </c>
      <c r="E7" s="14" t="s">
        <v>29</v>
      </c>
      <c r="F7" s="18" t="s">
        <v>179</v>
      </c>
      <c r="G7" s="19" t="s">
        <v>182</v>
      </c>
      <c r="H7" s="18" t="s">
        <v>21</v>
      </c>
      <c r="I7" s="45" t="s">
        <v>74</v>
      </c>
      <c r="J7" s="46" t="s">
        <v>19</v>
      </c>
      <c r="K7" s="10">
        <v>137</v>
      </c>
      <c r="L7" s="10">
        <v>12</v>
      </c>
      <c r="M7" s="10">
        <v>39.83</v>
      </c>
      <c r="N7" s="10">
        <v>1644</v>
      </c>
    </row>
    <row r="8" s="2" customFormat="1" ht="24.95" customHeight="1" spans="1:14">
      <c r="A8" s="9">
        <v>6</v>
      </c>
      <c r="B8" s="11">
        <v>111</v>
      </c>
      <c r="C8" s="16" t="s">
        <v>31</v>
      </c>
      <c r="D8" s="17" t="s">
        <v>32</v>
      </c>
      <c r="E8" s="14" t="s">
        <v>33</v>
      </c>
      <c r="F8" s="18" t="s">
        <v>172</v>
      </c>
      <c r="G8" s="19" t="s">
        <v>183</v>
      </c>
      <c r="H8" s="18" t="s">
        <v>38</v>
      </c>
      <c r="I8" s="45" t="s">
        <v>74</v>
      </c>
      <c r="J8" s="46" t="s">
        <v>36</v>
      </c>
      <c r="K8" s="10">
        <v>182</v>
      </c>
      <c r="L8" s="10">
        <v>12</v>
      </c>
      <c r="M8" s="10">
        <v>39.83</v>
      </c>
      <c r="N8" s="10">
        <v>2184</v>
      </c>
    </row>
    <row r="9" s="2" customFormat="1" ht="24.95" customHeight="1" spans="1:14">
      <c r="A9" s="9">
        <v>7</v>
      </c>
      <c r="B9" s="11">
        <v>112</v>
      </c>
      <c r="C9" s="16" t="s">
        <v>184</v>
      </c>
      <c r="D9" s="100" t="s">
        <v>185</v>
      </c>
      <c r="E9" s="12" t="s">
        <v>186</v>
      </c>
      <c r="F9" s="12" t="s">
        <v>187</v>
      </c>
      <c r="G9" s="12" t="s">
        <v>188</v>
      </c>
      <c r="H9" s="12" t="s">
        <v>402</v>
      </c>
      <c r="I9" s="45" t="s">
        <v>74</v>
      </c>
      <c r="J9" s="46" t="s">
        <v>36</v>
      </c>
      <c r="K9" s="10">
        <v>182</v>
      </c>
      <c r="L9" s="10">
        <v>12</v>
      </c>
      <c r="M9" s="10">
        <v>39.83</v>
      </c>
      <c r="N9" s="10">
        <v>2184</v>
      </c>
    </row>
    <row r="10" s="2" customFormat="1" ht="24.95" customHeight="1" spans="1:14">
      <c r="A10" s="9">
        <v>8</v>
      </c>
      <c r="B10" s="11">
        <v>114</v>
      </c>
      <c r="C10" s="16" t="s">
        <v>196</v>
      </c>
      <c r="D10" s="12" t="s">
        <v>197</v>
      </c>
      <c r="E10" s="12" t="s">
        <v>198</v>
      </c>
      <c r="F10" s="12" t="s">
        <v>199</v>
      </c>
      <c r="G10" s="12" t="s">
        <v>200</v>
      </c>
      <c r="H10" s="12" t="s">
        <v>201</v>
      </c>
      <c r="I10" s="45" t="s">
        <v>74</v>
      </c>
      <c r="J10" s="46" t="s">
        <v>36</v>
      </c>
      <c r="K10" s="10">
        <v>182</v>
      </c>
      <c r="L10" s="10">
        <v>12</v>
      </c>
      <c r="M10" s="10">
        <v>39.83</v>
      </c>
      <c r="N10" s="10">
        <v>2184</v>
      </c>
    </row>
    <row r="11" s="2" customFormat="1" ht="24.95" customHeight="1" spans="1:14">
      <c r="A11" s="9">
        <v>9</v>
      </c>
      <c r="B11" s="11">
        <v>201</v>
      </c>
      <c r="C11" s="16" t="s">
        <v>202</v>
      </c>
      <c r="D11" s="21" t="s">
        <v>203</v>
      </c>
      <c r="E11" s="14" t="s">
        <v>204</v>
      </c>
      <c r="F11" s="18" t="s">
        <v>205</v>
      </c>
      <c r="G11" s="19" t="s">
        <v>206</v>
      </c>
      <c r="H11" s="18" t="s">
        <v>403</v>
      </c>
      <c r="I11" s="45" t="s">
        <v>74</v>
      </c>
      <c r="J11" s="46" t="s">
        <v>207</v>
      </c>
      <c r="K11" s="10">
        <v>38</v>
      </c>
      <c r="L11" s="10">
        <v>12</v>
      </c>
      <c r="M11" s="10">
        <v>40</v>
      </c>
      <c r="N11" s="10">
        <v>456</v>
      </c>
    </row>
    <row r="12" s="2" customFormat="1" ht="24.95" customHeight="1" spans="1:14">
      <c r="A12" s="9">
        <v>10</v>
      </c>
      <c r="B12" s="11">
        <v>204</v>
      </c>
      <c r="C12" s="16" t="s">
        <v>208</v>
      </c>
      <c r="D12" s="21" t="s">
        <v>209</v>
      </c>
      <c r="E12" s="14" t="s">
        <v>210</v>
      </c>
      <c r="F12" s="18" t="s">
        <v>211</v>
      </c>
      <c r="G12" s="19" t="s">
        <v>212</v>
      </c>
      <c r="H12" s="18" t="s">
        <v>124</v>
      </c>
      <c r="I12" s="45" t="s">
        <v>74</v>
      </c>
      <c r="J12" s="46" t="s">
        <v>122</v>
      </c>
      <c r="K12" s="10">
        <v>89</v>
      </c>
      <c r="L12" s="10">
        <v>12</v>
      </c>
      <c r="M12" s="10">
        <v>39.83</v>
      </c>
      <c r="N12" s="10">
        <v>1068</v>
      </c>
    </row>
    <row r="13" s="2" customFormat="1" ht="24.95" customHeight="1" spans="1:14">
      <c r="A13" s="9">
        <v>11</v>
      </c>
      <c r="B13" s="11">
        <v>206</v>
      </c>
      <c r="C13" s="16" t="s">
        <v>213</v>
      </c>
      <c r="D13" s="101" t="s">
        <v>214</v>
      </c>
      <c r="E13" s="14" t="s">
        <v>404</v>
      </c>
      <c r="F13" s="12" t="s">
        <v>216</v>
      </c>
      <c r="G13" s="12" t="s">
        <v>216</v>
      </c>
      <c r="H13" s="12" t="s">
        <v>217</v>
      </c>
      <c r="I13" s="45" t="s">
        <v>216</v>
      </c>
      <c r="J13" s="46" t="s">
        <v>36</v>
      </c>
      <c r="K13" s="10">
        <v>195</v>
      </c>
      <c r="L13" s="10">
        <v>12</v>
      </c>
      <c r="M13" s="28">
        <v>39.83</v>
      </c>
      <c r="N13" s="10">
        <v>2340</v>
      </c>
    </row>
    <row r="14" s="2" customFormat="1" ht="24.95" customHeight="1" spans="1:14">
      <c r="A14" s="9">
        <v>12</v>
      </c>
      <c r="B14" s="11">
        <v>207</v>
      </c>
      <c r="C14" s="16" t="s">
        <v>218</v>
      </c>
      <c r="D14" s="101" t="s">
        <v>219</v>
      </c>
      <c r="E14" s="14" t="s">
        <v>220</v>
      </c>
      <c r="F14" s="12" t="s">
        <v>405</v>
      </c>
      <c r="G14" s="12" t="s">
        <v>405</v>
      </c>
      <c r="H14" s="12" t="s">
        <v>406</v>
      </c>
      <c r="I14" s="45" t="s">
        <v>405</v>
      </c>
      <c r="J14" s="46" t="s">
        <v>36</v>
      </c>
      <c r="K14" s="10">
        <v>211</v>
      </c>
      <c r="L14" s="10">
        <v>12</v>
      </c>
      <c r="M14" s="28">
        <v>39.83</v>
      </c>
      <c r="N14" s="10">
        <v>2532</v>
      </c>
    </row>
    <row r="15" s="2" customFormat="1" ht="23.25" customHeight="1" spans="1:14">
      <c r="A15" s="9">
        <v>13</v>
      </c>
      <c r="B15" s="11">
        <v>208</v>
      </c>
      <c r="C15" s="16" t="s">
        <v>223</v>
      </c>
      <c r="D15" s="21" t="s">
        <v>224</v>
      </c>
      <c r="E15" s="14" t="s">
        <v>225</v>
      </c>
      <c r="F15" s="18" t="s">
        <v>226</v>
      </c>
      <c r="G15" s="19" t="s">
        <v>227</v>
      </c>
      <c r="H15" s="18" t="s">
        <v>132</v>
      </c>
      <c r="I15" s="45" t="s">
        <v>74</v>
      </c>
      <c r="J15" s="46" t="s">
        <v>130</v>
      </c>
      <c r="K15" s="10">
        <v>105</v>
      </c>
      <c r="L15" s="10">
        <v>12</v>
      </c>
      <c r="M15" s="10">
        <v>39.83</v>
      </c>
      <c r="N15" s="10">
        <v>1260</v>
      </c>
    </row>
    <row r="16" s="2" customFormat="1" ht="23.25" customHeight="1" spans="1:14">
      <c r="A16" s="9">
        <v>14</v>
      </c>
      <c r="B16" s="12">
        <v>209</v>
      </c>
      <c r="C16" s="12" t="s">
        <v>39</v>
      </c>
      <c r="D16" s="100" t="s">
        <v>40</v>
      </c>
      <c r="E16" s="12" t="s">
        <v>41</v>
      </c>
      <c r="F16" s="12" t="s">
        <v>45</v>
      </c>
      <c r="G16" s="12" t="s">
        <v>228</v>
      </c>
      <c r="H16" s="12" t="s">
        <v>407</v>
      </c>
      <c r="I16" s="45" t="s">
        <v>74</v>
      </c>
      <c r="J16" s="46" t="s">
        <v>36</v>
      </c>
      <c r="K16" s="10">
        <v>182</v>
      </c>
      <c r="L16" s="10">
        <v>12</v>
      </c>
      <c r="M16" s="10">
        <v>39.83</v>
      </c>
      <c r="N16" s="10">
        <v>2184</v>
      </c>
    </row>
    <row r="17" s="2" customFormat="1" ht="23.25" customHeight="1" spans="1:14">
      <c r="A17" s="9">
        <v>15</v>
      </c>
      <c r="B17" s="12">
        <v>210</v>
      </c>
      <c r="C17" s="12" t="s">
        <v>229</v>
      </c>
      <c r="D17" s="22" t="s">
        <v>230</v>
      </c>
      <c r="E17" s="12" t="s">
        <v>408</v>
      </c>
      <c r="F17" s="23" t="s">
        <v>232</v>
      </c>
      <c r="G17" s="23" t="s">
        <v>232</v>
      </c>
      <c r="H17" s="23" t="s">
        <v>233</v>
      </c>
      <c r="I17" s="45" t="s">
        <v>232</v>
      </c>
      <c r="J17" s="46" t="s">
        <v>36</v>
      </c>
      <c r="K17" s="10">
        <v>203</v>
      </c>
      <c r="L17" s="10">
        <v>12</v>
      </c>
      <c r="M17" s="28">
        <v>39.83</v>
      </c>
      <c r="N17" s="10">
        <v>2436</v>
      </c>
    </row>
    <row r="18" s="2" customFormat="1" ht="23.25" customHeight="1" spans="1:14">
      <c r="A18" s="9">
        <v>16</v>
      </c>
      <c r="B18" s="11">
        <v>211</v>
      </c>
      <c r="C18" s="16" t="s">
        <v>234</v>
      </c>
      <c r="D18" s="21" t="s">
        <v>235</v>
      </c>
      <c r="E18" s="14" t="s">
        <v>236</v>
      </c>
      <c r="F18" s="18" t="s">
        <v>237</v>
      </c>
      <c r="G18" s="19" t="s">
        <v>238</v>
      </c>
      <c r="H18" s="18" t="s">
        <v>409</v>
      </c>
      <c r="I18" s="45" t="s">
        <v>74</v>
      </c>
      <c r="J18" s="46" t="s">
        <v>36</v>
      </c>
      <c r="K18" s="10">
        <v>182</v>
      </c>
      <c r="L18" s="10">
        <v>12</v>
      </c>
      <c r="M18" s="10">
        <v>39.83</v>
      </c>
      <c r="N18" s="10">
        <v>2184</v>
      </c>
    </row>
    <row r="19" s="2" customFormat="1" ht="23.25" customHeight="1" spans="1:14">
      <c r="A19" s="9">
        <v>17</v>
      </c>
      <c r="B19" s="9">
        <v>213</v>
      </c>
      <c r="C19" s="16" t="s">
        <v>240</v>
      </c>
      <c r="D19" s="102" t="s">
        <v>241</v>
      </c>
      <c r="E19" s="14" t="s">
        <v>242</v>
      </c>
      <c r="F19" s="25" t="s">
        <v>199</v>
      </c>
      <c r="G19" s="26" t="s">
        <v>200</v>
      </c>
      <c r="H19" s="9" t="s">
        <v>201</v>
      </c>
      <c r="I19" s="45" t="s">
        <v>74</v>
      </c>
      <c r="J19" s="46" t="s">
        <v>36</v>
      </c>
      <c r="K19" s="10">
        <v>182</v>
      </c>
      <c r="L19" s="10">
        <v>12</v>
      </c>
      <c r="M19" s="10">
        <v>39.83</v>
      </c>
      <c r="N19" s="10">
        <v>2184</v>
      </c>
    </row>
    <row r="20" s="2" customFormat="1" ht="23.25" customHeight="1" spans="1:14">
      <c r="A20" s="9">
        <v>18</v>
      </c>
      <c r="B20" s="27">
        <v>214</v>
      </c>
      <c r="C20" s="12" t="s">
        <v>243</v>
      </c>
      <c r="D20" s="100" t="s">
        <v>244</v>
      </c>
      <c r="E20" s="12" t="s">
        <v>245</v>
      </c>
      <c r="F20" s="12" t="s">
        <v>45</v>
      </c>
      <c r="G20" s="12" t="s">
        <v>246</v>
      </c>
      <c r="H20" s="12" t="s">
        <v>407</v>
      </c>
      <c r="I20" s="45" t="s">
        <v>74</v>
      </c>
      <c r="J20" s="46" t="s">
        <v>36</v>
      </c>
      <c r="K20" s="10">
        <v>182</v>
      </c>
      <c r="L20" s="10">
        <v>12</v>
      </c>
      <c r="M20" s="10">
        <v>39.83</v>
      </c>
      <c r="N20" s="10">
        <v>2184</v>
      </c>
    </row>
    <row r="21" s="2" customFormat="1" ht="23.25" customHeight="1" spans="1:14">
      <c r="A21" s="9">
        <v>19</v>
      </c>
      <c r="B21" s="11">
        <v>215</v>
      </c>
      <c r="C21" s="16" t="s">
        <v>247</v>
      </c>
      <c r="D21" s="102" t="s">
        <v>248</v>
      </c>
      <c r="E21" s="14" t="s">
        <v>249</v>
      </c>
      <c r="F21" s="28" t="s">
        <v>250</v>
      </c>
      <c r="G21" s="21" t="s">
        <v>251</v>
      </c>
      <c r="H21" s="9" t="s">
        <v>252</v>
      </c>
      <c r="I21" s="45" t="s">
        <v>74</v>
      </c>
      <c r="J21" s="46" t="s">
        <v>36</v>
      </c>
      <c r="K21" s="10">
        <v>182</v>
      </c>
      <c r="L21" s="10">
        <v>12</v>
      </c>
      <c r="M21" s="10">
        <v>39.83</v>
      </c>
      <c r="N21" s="10">
        <v>2184</v>
      </c>
    </row>
    <row r="22" s="2" customFormat="1" ht="23.25" customHeight="1" spans="1:14">
      <c r="A22" s="9">
        <v>20</v>
      </c>
      <c r="B22" s="12">
        <v>216</v>
      </c>
      <c r="C22" s="12" t="s">
        <v>47</v>
      </c>
      <c r="D22" s="29" t="s">
        <v>48</v>
      </c>
      <c r="E22" s="12" t="s">
        <v>49</v>
      </c>
      <c r="F22" s="12" t="s">
        <v>50</v>
      </c>
      <c r="G22" s="29" t="s">
        <v>51</v>
      </c>
      <c r="H22" s="12" t="s">
        <v>52</v>
      </c>
      <c r="I22" s="45" t="s">
        <v>74</v>
      </c>
      <c r="J22" s="46" t="s">
        <v>36</v>
      </c>
      <c r="K22" s="10">
        <v>182</v>
      </c>
      <c r="L22" s="10">
        <v>12</v>
      </c>
      <c r="M22" s="10">
        <v>39.83</v>
      </c>
      <c r="N22" s="10">
        <v>2184</v>
      </c>
    </row>
    <row r="23" s="3" customFormat="1" ht="23.25" customHeight="1" spans="1:14">
      <c r="A23" s="9">
        <v>21</v>
      </c>
      <c r="B23" s="12">
        <v>218</v>
      </c>
      <c r="C23" s="12" t="s">
        <v>54</v>
      </c>
      <c r="D23" s="29" t="s">
        <v>55</v>
      </c>
      <c r="E23" s="12" t="s">
        <v>56</v>
      </c>
      <c r="F23" s="12" t="s">
        <v>57</v>
      </c>
      <c r="G23" s="29" t="s">
        <v>410</v>
      </c>
      <c r="H23" s="12" t="s">
        <v>59</v>
      </c>
      <c r="I23" s="45" t="s">
        <v>74</v>
      </c>
      <c r="J23" s="46" t="s">
        <v>36</v>
      </c>
      <c r="K23" s="10">
        <v>182</v>
      </c>
      <c r="L23" s="10">
        <v>12</v>
      </c>
      <c r="M23" s="47">
        <v>39.83</v>
      </c>
      <c r="N23" s="10">
        <v>2184</v>
      </c>
    </row>
    <row r="24" s="3" customFormat="1" ht="23.25" customHeight="1" spans="1:14">
      <c r="A24" s="9">
        <v>22</v>
      </c>
      <c r="B24" s="12">
        <v>220</v>
      </c>
      <c r="C24" s="12" t="s">
        <v>260</v>
      </c>
      <c r="D24" s="29" t="s">
        <v>261</v>
      </c>
      <c r="E24" s="12" t="s">
        <v>262</v>
      </c>
      <c r="F24" s="12" t="s">
        <v>102</v>
      </c>
      <c r="G24" s="29" t="s">
        <v>411</v>
      </c>
      <c r="H24" s="12" t="s">
        <v>264</v>
      </c>
      <c r="I24" s="45" t="s">
        <v>74</v>
      </c>
      <c r="J24" s="46" t="s">
        <v>36</v>
      </c>
      <c r="K24" s="10">
        <v>182</v>
      </c>
      <c r="L24" s="10">
        <v>12</v>
      </c>
      <c r="M24" s="47">
        <v>39.83</v>
      </c>
      <c r="N24" s="10">
        <v>2184</v>
      </c>
    </row>
    <row r="25" s="3" customFormat="1" ht="23.25" customHeight="1" spans="1:14">
      <c r="A25" s="9">
        <v>23</v>
      </c>
      <c r="B25" s="12">
        <v>221</v>
      </c>
      <c r="C25" s="12" t="s">
        <v>265</v>
      </c>
      <c r="D25" s="30" t="s">
        <v>266</v>
      </c>
      <c r="E25" s="12" t="s">
        <v>267</v>
      </c>
      <c r="F25" s="31" t="s">
        <v>268</v>
      </c>
      <c r="G25" s="31" t="s">
        <v>268</v>
      </c>
      <c r="H25" s="32" t="s">
        <v>269</v>
      </c>
      <c r="I25" s="45" t="s">
        <v>412</v>
      </c>
      <c r="J25" s="46" t="s">
        <v>36</v>
      </c>
      <c r="K25" s="10">
        <v>307</v>
      </c>
      <c r="L25" s="10">
        <v>12</v>
      </c>
      <c r="M25" s="28">
        <v>39.83</v>
      </c>
      <c r="N25" s="10">
        <v>3684</v>
      </c>
    </row>
    <row r="26" s="3" customFormat="1" ht="23.25" customHeight="1" spans="1:14">
      <c r="A26" s="9">
        <v>24</v>
      </c>
      <c r="B26" s="12">
        <v>222</v>
      </c>
      <c r="C26" s="12" t="s">
        <v>270</v>
      </c>
      <c r="D26" s="29" t="s">
        <v>271</v>
      </c>
      <c r="E26" s="12" t="s">
        <v>272</v>
      </c>
      <c r="F26" s="12" t="s">
        <v>273</v>
      </c>
      <c r="G26" s="12" t="s">
        <v>273</v>
      </c>
      <c r="H26" s="12" t="s">
        <v>274</v>
      </c>
      <c r="I26" s="45" t="s">
        <v>273</v>
      </c>
      <c r="J26" s="46" t="s">
        <v>36</v>
      </c>
      <c r="K26" s="10">
        <v>229</v>
      </c>
      <c r="L26" s="10">
        <v>12</v>
      </c>
      <c r="M26" s="28">
        <v>39.83</v>
      </c>
      <c r="N26" s="10">
        <v>2748</v>
      </c>
    </row>
    <row r="27" s="3" customFormat="1" ht="23.25" customHeight="1" spans="1:14">
      <c r="A27" s="9">
        <v>25</v>
      </c>
      <c r="B27" s="33">
        <v>301</v>
      </c>
      <c r="C27" s="34" t="s">
        <v>275</v>
      </c>
      <c r="D27" s="35" t="s">
        <v>276</v>
      </c>
      <c r="E27" s="12" t="s">
        <v>277</v>
      </c>
      <c r="F27" s="12" t="s">
        <v>278</v>
      </c>
      <c r="G27" s="12" t="s">
        <v>279</v>
      </c>
      <c r="H27" s="9" t="s">
        <v>413</v>
      </c>
      <c r="I27" s="45" t="s">
        <v>74</v>
      </c>
      <c r="J27" s="46" t="s">
        <v>36</v>
      </c>
      <c r="K27" s="10">
        <v>182</v>
      </c>
      <c r="L27" s="10">
        <v>12</v>
      </c>
      <c r="M27" s="47">
        <v>39.83</v>
      </c>
      <c r="N27" s="10">
        <v>2184</v>
      </c>
    </row>
    <row r="28" s="2" customFormat="1" ht="23.25" customHeight="1" spans="1:14">
      <c r="A28" s="9">
        <v>26</v>
      </c>
      <c r="B28" s="11">
        <v>304</v>
      </c>
      <c r="C28" s="16" t="s">
        <v>281</v>
      </c>
      <c r="D28" s="21" t="s">
        <v>282</v>
      </c>
      <c r="E28" s="14" t="s">
        <v>283</v>
      </c>
      <c r="F28" s="18" t="s">
        <v>284</v>
      </c>
      <c r="G28" s="19" t="s">
        <v>285</v>
      </c>
      <c r="H28" s="18" t="s">
        <v>76</v>
      </c>
      <c r="I28" s="45" t="s">
        <v>74</v>
      </c>
      <c r="J28" s="46" t="s">
        <v>74</v>
      </c>
      <c r="K28" s="10">
        <v>1</v>
      </c>
      <c r="L28" s="10">
        <v>12</v>
      </c>
      <c r="M28" s="10">
        <v>39.83</v>
      </c>
      <c r="N28" s="10">
        <v>12</v>
      </c>
    </row>
    <row r="29" s="2" customFormat="1" ht="23.25" customHeight="1" spans="1:14">
      <c r="A29" s="9">
        <v>27</v>
      </c>
      <c r="B29" s="11">
        <v>306</v>
      </c>
      <c r="C29" s="16" t="s">
        <v>286</v>
      </c>
      <c r="D29" s="17" t="s">
        <v>287</v>
      </c>
      <c r="E29" s="14" t="s">
        <v>288</v>
      </c>
      <c r="F29" s="18" t="s">
        <v>289</v>
      </c>
      <c r="G29" s="19" t="s">
        <v>290</v>
      </c>
      <c r="H29" s="18" t="s">
        <v>414</v>
      </c>
      <c r="I29" s="45" t="s">
        <v>74</v>
      </c>
      <c r="J29" s="46" t="s">
        <v>86</v>
      </c>
      <c r="K29" s="10">
        <v>18</v>
      </c>
      <c r="L29" s="10">
        <v>12</v>
      </c>
      <c r="M29" s="10">
        <v>39.83</v>
      </c>
      <c r="N29" s="10">
        <v>216</v>
      </c>
    </row>
    <row r="30" s="2" customFormat="1" ht="23.25" customHeight="1" spans="1:14">
      <c r="A30" s="9">
        <v>28</v>
      </c>
      <c r="B30" s="11">
        <v>309</v>
      </c>
      <c r="C30" s="12" t="s">
        <v>291</v>
      </c>
      <c r="D30" s="29" t="s">
        <v>292</v>
      </c>
      <c r="E30" s="12" t="s">
        <v>293</v>
      </c>
      <c r="F30" s="36" t="s">
        <v>200</v>
      </c>
      <c r="G30" s="37" t="s">
        <v>294</v>
      </c>
      <c r="H30" s="36" t="s">
        <v>295</v>
      </c>
      <c r="I30" s="45" t="s">
        <v>74</v>
      </c>
      <c r="J30" s="46" t="s">
        <v>36</v>
      </c>
      <c r="K30" s="10">
        <v>182</v>
      </c>
      <c r="L30" s="10">
        <v>12</v>
      </c>
      <c r="M30" s="10">
        <v>39.83</v>
      </c>
      <c r="N30" s="10">
        <v>2184</v>
      </c>
    </row>
    <row r="31" s="2" customFormat="1" ht="24.95" customHeight="1" spans="1:14">
      <c r="A31" s="9">
        <v>29</v>
      </c>
      <c r="B31" s="11">
        <v>312</v>
      </c>
      <c r="C31" s="16" t="s">
        <v>61</v>
      </c>
      <c r="D31" s="21" t="s">
        <v>62</v>
      </c>
      <c r="E31" s="14" t="s">
        <v>63</v>
      </c>
      <c r="F31" s="18" t="s">
        <v>296</v>
      </c>
      <c r="G31" s="19" t="s">
        <v>297</v>
      </c>
      <c r="H31" s="18" t="s">
        <v>68</v>
      </c>
      <c r="I31" s="45" t="s">
        <v>74</v>
      </c>
      <c r="J31" s="46" t="s">
        <v>66</v>
      </c>
      <c r="K31" s="10">
        <v>71</v>
      </c>
      <c r="L31" s="10">
        <v>12</v>
      </c>
      <c r="M31" s="10">
        <v>39.83</v>
      </c>
      <c r="N31" s="10">
        <v>852</v>
      </c>
    </row>
    <row r="32" s="2" customFormat="1" ht="24.95" customHeight="1" spans="1:14">
      <c r="A32" s="9">
        <v>30</v>
      </c>
      <c r="B32" s="11">
        <v>313</v>
      </c>
      <c r="C32" s="16" t="s">
        <v>298</v>
      </c>
      <c r="D32" s="98" t="s">
        <v>299</v>
      </c>
      <c r="E32" s="11" t="s">
        <v>300</v>
      </c>
      <c r="F32" s="18" t="s">
        <v>301</v>
      </c>
      <c r="G32" s="19" t="s">
        <v>301</v>
      </c>
      <c r="H32" s="18" t="s">
        <v>302</v>
      </c>
      <c r="I32" s="45" t="s">
        <v>303</v>
      </c>
      <c r="J32" s="46" t="s">
        <v>415</v>
      </c>
      <c r="K32" s="10">
        <v>137</v>
      </c>
      <c r="L32" s="10">
        <v>12</v>
      </c>
      <c r="M32" s="10">
        <v>39.83</v>
      </c>
      <c r="N32" s="10">
        <f>K32*L32</f>
        <v>1644</v>
      </c>
    </row>
    <row r="33" s="2" customFormat="1" ht="24.95" customHeight="1" spans="1:14">
      <c r="A33" s="9">
        <v>31</v>
      </c>
      <c r="B33" s="11">
        <v>314</v>
      </c>
      <c r="C33" s="16" t="s">
        <v>305</v>
      </c>
      <c r="D33" s="102" t="s">
        <v>306</v>
      </c>
      <c r="E33" s="14" t="s">
        <v>307</v>
      </c>
      <c r="F33" s="28" t="s">
        <v>308</v>
      </c>
      <c r="G33" s="21" t="s">
        <v>309</v>
      </c>
      <c r="H33" s="9" t="s">
        <v>310</v>
      </c>
      <c r="I33" s="45" t="s">
        <v>74</v>
      </c>
      <c r="J33" s="46" t="s">
        <v>311</v>
      </c>
      <c r="K33" s="10">
        <v>10</v>
      </c>
      <c r="L33" s="10">
        <v>12</v>
      </c>
      <c r="M33" s="10">
        <v>39.83</v>
      </c>
      <c r="N33" s="10">
        <f>K33*L33</f>
        <v>120</v>
      </c>
    </row>
    <row r="34" s="2" customFormat="1" ht="24.95" customHeight="1" spans="1:14">
      <c r="A34" s="9">
        <v>32</v>
      </c>
      <c r="B34" s="11">
        <v>317</v>
      </c>
      <c r="C34" s="16" t="s">
        <v>312</v>
      </c>
      <c r="D34" s="102" t="s">
        <v>313</v>
      </c>
      <c r="E34" s="14" t="s">
        <v>314</v>
      </c>
      <c r="F34" s="28" t="s">
        <v>250</v>
      </c>
      <c r="G34" s="21" t="s">
        <v>315</v>
      </c>
      <c r="H34" s="9" t="s">
        <v>252</v>
      </c>
      <c r="I34" s="45" t="s">
        <v>74</v>
      </c>
      <c r="J34" s="46" t="s">
        <v>36</v>
      </c>
      <c r="K34" s="10">
        <v>182</v>
      </c>
      <c r="L34" s="10">
        <v>12</v>
      </c>
      <c r="M34" s="10">
        <v>39.83</v>
      </c>
      <c r="N34" s="10">
        <v>2184</v>
      </c>
    </row>
    <row r="35" s="2" customFormat="1" ht="24.95" customHeight="1" spans="1:14">
      <c r="A35" s="9">
        <v>33</v>
      </c>
      <c r="B35" s="11">
        <v>318</v>
      </c>
      <c r="C35" s="16" t="s">
        <v>69</v>
      </c>
      <c r="D35" s="21" t="s">
        <v>70</v>
      </c>
      <c r="E35" s="14" t="s">
        <v>71</v>
      </c>
      <c r="F35" s="18" t="s">
        <v>284</v>
      </c>
      <c r="G35" s="19" t="s">
        <v>316</v>
      </c>
      <c r="H35" s="18" t="s">
        <v>76</v>
      </c>
      <c r="I35" s="45" t="s">
        <v>74</v>
      </c>
      <c r="J35" s="46" t="s">
        <v>74</v>
      </c>
      <c r="K35" s="10">
        <v>1</v>
      </c>
      <c r="L35" s="10">
        <v>12</v>
      </c>
      <c r="M35" s="10">
        <v>39.83</v>
      </c>
      <c r="N35" s="10">
        <v>12</v>
      </c>
    </row>
    <row r="36" s="2" customFormat="1" ht="24.95" customHeight="1" spans="1:14">
      <c r="A36" s="9">
        <v>34</v>
      </c>
      <c r="B36" s="11">
        <v>319</v>
      </c>
      <c r="C36" s="16" t="s">
        <v>77</v>
      </c>
      <c r="D36" s="21" t="s">
        <v>78</v>
      </c>
      <c r="E36" s="14" t="s">
        <v>79</v>
      </c>
      <c r="F36" s="18" t="s">
        <v>284</v>
      </c>
      <c r="G36" s="19" t="s">
        <v>317</v>
      </c>
      <c r="H36" s="18" t="s">
        <v>76</v>
      </c>
      <c r="I36" s="45" t="s">
        <v>74</v>
      </c>
      <c r="J36" s="46" t="s">
        <v>74</v>
      </c>
      <c r="K36" s="10">
        <v>1</v>
      </c>
      <c r="L36" s="10">
        <v>12</v>
      </c>
      <c r="M36" s="10">
        <v>39.83</v>
      </c>
      <c r="N36" s="10">
        <v>12</v>
      </c>
    </row>
    <row r="37" s="2" customFormat="1" ht="24.95" customHeight="1" spans="1:14">
      <c r="A37" s="9">
        <v>35</v>
      </c>
      <c r="B37" s="11">
        <v>321</v>
      </c>
      <c r="C37" s="16" t="s">
        <v>318</v>
      </c>
      <c r="D37" s="21" t="s">
        <v>319</v>
      </c>
      <c r="E37" s="14" t="s">
        <v>320</v>
      </c>
      <c r="F37" s="18" t="s">
        <v>321</v>
      </c>
      <c r="G37" s="19" t="s">
        <v>322</v>
      </c>
      <c r="H37" s="18" t="s">
        <v>323</v>
      </c>
      <c r="I37" s="45" t="s">
        <v>74</v>
      </c>
      <c r="J37" s="46" t="s">
        <v>36</v>
      </c>
      <c r="K37" s="10">
        <v>182</v>
      </c>
      <c r="L37" s="10">
        <v>12</v>
      </c>
      <c r="M37" s="10">
        <v>39.83</v>
      </c>
      <c r="N37" s="10">
        <v>2184</v>
      </c>
    </row>
    <row r="38" s="2" customFormat="1" ht="24.95" customHeight="1" spans="1:14">
      <c r="A38" s="9">
        <v>36</v>
      </c>
      <c r="B38" s="11">
        <v>322</v>
      </c>
      <c r="C38" s="16" t="s">
        <v>81</v>
      </c>
      <c r="D38" s="21" t="s">
        <v>82</v>
      </c>
      <c r="E38" s="14" t="s">
        <v>83</v>
      </c>
      <c r="F38" s="18" t="s">
        <v>289</v>
      </c>
      <c r="G38" s="19" t="s">
        <v>205</v>
      </c>
      <c r="H38" s="18" t="s">
        <v>414</v>
      </c>
      <c r="I38" s="45" t="s">
        <v>74</v>
      </c>
      <c r="J38" s="46" t="s">
        <v>86</v>
      </c>
      <c r="K38" s="10">
        <v>18</v>
      </c>
      <c r="L38" s="10">
        <v>12</v>
      </c>
      <c r="M38" s="10">
        <v>39.83</v>
      </c>
      <c r="N38" s="10">
        <v>216</v>
      </c>
    </row>
    <row r="39" s="2" customFormat="1" ht="24.95" customHeight="1" spans="1:14">
      <c r="A39" s="9">
        <v>37</v>
      </c>
      <c r="B39" s="11">
        <v>324</v>
      </c>
      <c r="C39" s="16" t="s">
        <v>88</v>
      </c>
      <c r="D39" s="17" t="s">
        <v>89</v>
      </c>
      <c r="E39" s="14" t="s">
        <v>90</v>
      </c>
      <c r="F39" s="18" t="s">
        <v>324</v>
      </c>
      <c r="G39" s="19" t="s">
        <v>325</v>
      </c>
      <c r="H39" s="18" t="s">
        <v>416</v>
      </c>
      <c r="I39" s="45" t="s">
        <v>74</v>
      </c>
      <c r="J39" s="46" t="s">
        <v>36</v>
      </c>
      <c r="K39" s="10">
        <v>182</v>
      </c>
      <c r="L39" s="10">
        <v>12</v>
      </c>
      <c r="M39" s="10">
        <v>39.83</v>
      </c>
      <c r="N39" s="10">
        <v>2184</v>
      </c>
    </row>
    <row r="40" s="2" customFormat="1" ht="24.95" customHeight="1" spans="1:14">
      <c r="A40" s="9">
        <v>38</v>
      </c>
      <c r="B40" s="11">
        <v>401</v>
      </c>
      <c r="C40" s="16" t="s">
        <v>96</v>
      </c>
      <c r="D40" s="29" t="s">
        <v>97</v>
      </c>
      <c r="E40" s="12" t="s">
        <v>98</v>
      </c>
      <c r="F40" s="12" t="s">
        <v>102</v>
      </c>
      <c r="G40" s="12" t="s">
        <v>417</v>
      </c>
      <c r="H40" s="12" t="s">
        <v>264</v>
      </c>
      <c r="I40" s="45" t="s">
        <v>74</v>
      </c>
      <c r="J40" s="46" t="s">
        <v>36</v>
      </c>
      <c r="K40" s="10">
        <v>182</v>
      </c>
      <c r="L40" s="10">
        <v>12</v>
      </c>
      <c r="M40" s="10">
        <v>39.83</v>
      </c>
      <c r="N40" s="10">
        <v>2184</v>
      </c>
    </row>
    <row r="41" s="2" customFormat="1" ht="24.95" customHeight="1" spans="1:14">
      <c r="A41" s="9">
        <v>39</v>
      </c>
      <c r="B41" s="11">
        <v>402</v>
      </c>
      <c r="C41" s="16" t="s">
        <v>103</v>
      </c>
      <c r="D41" s="21" t="s">
        <v>104</v>
      </c>
      <c r="E41" s="14" t="s">
        <v>105</v>
      </c>
      <c r="F41" s="18" t="s">
        <v>329</v>
      </c>
      <c r="G41" s="19" t="s">
        <v>324</v>
      </c>
      <c r="H41" s="18" t="s">
        <v>109</v>
      </c>
      <c r="I41" s="45" t="s">
        <v>74</v>
      </c>
      <c r="J41" s="46" t="s">
        <v>107</v>
      </c>
      <c r="K41" s="10">
        <v>146</v>
      </c>
      <c r="L41" s="10">
        <v>12</v>
      </c>
      <c r="M41" s="10">
        <v>39.83</v>
      </c>
      <c r="N41" s="10">
        <v>1752</v>
      </c>
    </row>
    <row r="42" s="2" customFormat="1" ht="24.95" customHeight="1" spans="1:14">
      <c r="A42" s="9">
        <v>40</v>
      </c>
      <c r="B42" s="11">
        <v>403</v>
      </c>
      <c r="C42" s="16" t="s">
        <v>110</v>
      </c>
      <c r="D42" s="21" t="s">
        <v>111</v>
      </c>
      <c r="E42" s="14" t="s">
        <v>112</v>
      </c>
      <c r="F42" s="18" t="s">
        <v>330</v>
      </c>
      <c r="G42" s="19" t="s">
        <v>205</v>
      </c>
      <c r="H42" s="18" t="s">
        <v>116</v>
      </c>
      <c r="I42" s="45" t="s">
        <v>74</v>
      </c>
      <c r="J42" s="46" t="s">
        <v>114</v>
      </c>
      <c r="K42" s="10">
        <v>22</v>
      </c>
      <c r="L42" s="10">
        <v>12</v>
      </c>
      <c r="M42" s="10">
        <v>39.83</v>
      </c>
      <c r="N42" s="10">
        <v>264</v>
      </c>
    </row>
    <row r="43" s="2" customFormat="1" ht="24.95" customHeight="1" spans="1:14">
      <c r="A43" s="9">
        <v>41</v>
      </c>
      <c r="B43" s="11">
        <v>404</v>
      </c>
      <c r="C43" s="16" t="s">
        <v>331</v>
      </c>
      <c r="D43" s="17" t="s">
        <v>332</v>
      </c>
      <c r="E43" s="14" t="s">
        <v>333</v>
      </c>
      <c r="F43" s="18" t="s">
        <v>334</v>
      </c>
      <c r="G43" s="19" t="s">
        <v>290</v>
      </c>
      <c r="H43" s="18" t="s">
        <v>418</v>
      </c>
      <c r="I43" s="45" t="s">
        <v>74</v>
      </c>
      <c r="J43" s="46" t="s">
        <v>335</v>
      </c>
      <c r="K43" s="10">
        <v>32</v>
      </c>
      <c r="L43" s="10">
        <v>12</v>
      </c>
      <c r="M43" s="10">
        <v>39.83</v>
      </c>
      <c r="N43" s="10">
        <v>384</v>
      </c>
    </row>
    <row r="44" s="2" customFormat="1" ht="24.95" customHeight="1" spans="1:14">
      <c r="A44" s="9">
        <v>42</v>
      </c>
      <c r="B44" s="11">
        <v>405</v>
      </c>
      <c r="C44" s="16" t="s">
        <v>336</v>
      </c>
      <c r="D44" s="17" t="s">
        <v>337</v>
      </c>
      <c r="E44" s="14" t="s">
        <v>338</v>
      </c>
      <c r="F44" s="18" t="s">
        <v>334</v>
      </c>
      <c r="G44" s="19" t="s">
        <v>290</v>
      </c>
      <c r="H44" s="18" t="s">
        <v>418</v>
      </c>
      <c r="I44" s="45" t="s">
        <v>74</v>
      </c>
      <c r="J44" s="46" t="s">
        <v>335</v>
      </c>
      <c r="K44" s="10">
        <v>32</v>
      </c>
      <c r="L44" s="10">
        <v>12</v>
      </c>
      <c r="M44" s="10">
        <v>39.83</v>
      </c>
      <c r="N44" s="10">
        <v>384</v>
      </c>
    </row>
    <row r="45" s="2" customFormat="1" ht="24.95" customHeight="1" spans="1:14">
      <c r="A45" s="9">
        <v>43</v>
      </c>
      <c r="B45" s="11">
        <v>406</v>
      </c>
      <c r="C45" s="39" t="s">
        <v>339</v>
      </c>
      <c r="D45" s="21" t="s">
        <v>340</v>
      </c>
      <c r="E45" s="14" t="s">
        <v>341</v>
      </c>
      <c r="F45" s="18" t="s">
        <v>205</v>
      </c>
      <c r="G45" s="19" t="s">
        <v>206</v>
      </c>
      <c r="H45" s="18" t="s">
        <v>403</v>
      </c>
      <c r="I45" s="45" t="s">
        <v>74</v>
      </c>
      <c r="J45" s="46" t="s">
        <v>207</v>
      </c>
      <c r="K45" s="10">
        <v>38</v>
      </c>
      <c r="L45" s="10">
        <v>12</v>
      </c>
      <c r="M45" s="10">
        <v>39.83</v>
      </c>
      <c r="N45" s="10">
        <v>456</v>
      </c>
    </row>
    <row r="46" s="2" customFormat="1" ht="24.95" customHeight="1" spans="1:14">
      <c r="A46" s="9">
        <v>44</v>
      </c>
      <c r="B46" s="11">
        <v>407</v>
      </c>
      <c r="C46" s="16" t="s">
        <v>342</v>
      </c>
      <c r="D46" s="21" t="s">
        <v>343</v>
      </c>
      <c r="E46" s="14" t="s">
        <v>344</v>
      </c>
      <c r="F46" s="18" t="s">
        <v>324</v>
      </c>
      <c r="G46" s="19" t="s">
        <v>345</v>
      </c>
      <c r="H46" s="18" t="s">
        <v>95</v>
      </c>
      <c r="I46" s="45" t="s">
        <v>74</v>
      </c>
      <c r="J46" s="46" t="s">
        <v>346</v>
      </c>
      <c r="K46" s="10">
        <v>164</v>
      </c>
      <c r="L46" s="10">
        <v>12</v>
      </c>
      <c r="M46" s="10">
        <v>39.83</v>
      </c>
      <c r="N46" s="10">
        <v>1968</v>
      </c>
    </row>
    <row r="47" s="2" customFormat="1" ht="24.95" customHeight="1" spans="1:14">
      <c r="A47" s="9">
        <v>45</v>
      </c>
      <c r="B47" s="11">
        <v>408</v>
      </c>
      <c r="C47" s="16" t="s">
        <v>117</v>
      </c>
      <c r="D47" s="17" t="s">
        <v>118</v>
      </c>
      <c r="E47" s="14" t="s">
        <v>119</v>
      </c>
      <c r="F47" s="18" t="s">
        <v>211</v>
      </c>
      <c r="G47" s="19" t="s">
        <v>347</v>
      </c>
      <c r="H47" s="18" t="s">
        <v>124</v>
      </c>
      <c r="I47" s="45" t="s">
        <v>74</v>
      </c>
      <c r="J47" s="46" t="s">
        <v>122</v>
      </c>
      <c r="K47" s="10">
        <v>89</v>
      </c>
      <c r="L47" s="10">
        <v>12</v>
      </c>
      <c r="M47" s="10">
        <v>39.83</v>
      </c>
      <c r="N47" s="10">
        <v>1068</v>
      </c>
    </row>
    <row r="48" s="2" customFormat="1" ht="24.95" customHeight="1" spans="1:14">
      <c r="A48" s="9">
        <v>46</v>
      </c>
      <c r="B48" s="11">
        <v>412</v>
      </c>
      <c r="C48" s="16" t="s">
        <v>354</v>
      </c>
      <c r="D48" s="102" t="s">
        <v>355</v>
      </c>
      <c r="E48" s="14" t="s">
        <v>356</v>
      </c>
      <c r="F48" s="18" t="s">
        <v>172</v>
      </c>
      <c r="G48" s="19" t="s">
        <v>357</v>
      </c>
      <c r="H48" s="18" t="s">
        <v>38</v>
      </c>
      <c r="I48" s="45" t="s">
        <v>74</v>
      </c>
      <c r="J48" s="46" t="s">
        <v>36</v>
      </c>
      <c r="K48" s="10">
        <v>182</v>
      </c>
      <c r="L48" s="10">
        <v>12</v>
      </c>
      <c r="M48" s="10">
        <v>39.83</v>
      </c>
      <c r="N48" s="10">
        <v>2184</v>
      </c>
    </row>
    <row r="49" s="2" customFormat="1" ht="24.95" customHeight="1" spans="1:14">
      <c r="A49" s="9">
        <v>47</v>
      </c>
      <c r="B49" s="11">
        <v>413</v>
      </c>
      <c r="C49" s="16" t="s">
        <v>358</v>
      </c>
      <c r="D49" s="12" t="s">
        <v>359</v>
      </c>
      <c r="E49" s="12" t="s">
        <v>419</v>
      </c>
      <c r="F49" s="12" t="s">
        <v>361</v>
      </c>
      <c r="G49" s="12" t="s">
        <v>361</v>
      </c>
      <c r="H49" s="12" t="s">
        <v>362</v>
      </c>
      <c r="I49" s="45" t="s">
        <v>361</v>
      </c>
      <c r="J49" s="46" t="s">
        <v>36</v>
      </c>
      <c r="K49" s="10">
        <v>224</v>
      </c>
      <c r="L49" s="10">
        <v>12</v>
      </c>
      <c r="M49" s="28">
        <v>39.83</v>
      </c>
      <c r="N49" s="10">
        <v>2688</v>
      </c>
    </row>
    <row r="50" s="2" customFormat="1" ht="24.95" customHeight="1" spans="1:14">
      <c r="A50" s="9">
        <v>48</v>
      </c>
      <c r="B50" s="11">
        <v>415</v>
      </c>
      <c r="C50" s="16" t="s">
        <v>363</v>
      </c>
      <c r="D50" s="17" t="s">
        <v>364</v>
      </c>
      <c r="E50" s="14" t="s">
        <v>365</v>
      </c>
      <c r="F50" s="18" t="s">
        <v>226</v>
      </c>
      <c r="G50" s="19" t="s">
        <v>366</v>
      </c>
      <c r="H50" s="18" t="s">
        <v>420</v>
      </c>
      <c r="I50" s="45" t="s">
        <v>74</v>
      </c>
      <c r="J50" s="46" t="s">
        <v>36</v>
      </c>
      <c r="K50" s="10">
        <v>182</v>
      </c>
      <c r="L50" s="10">
        <v>12</v>
      </c>
      <c r="M50" s="10">
        <v>39.83</v>
      </c>
      <c r="N50" s="10">
        <v>2184</v>
      </c>
    </row>
    <row r="51" s="2" customFormat="1" ht="24.95" customHeight="1" spans="1:14">
      <c r="A51" s="9">
        <v>49</v>
      </c>
      <c r="B51" s="11">
        <v>416</v>
      </c>
      <c r="C51" s="16" t="s">
        <v>125</v>
      </c>
      <c r="D51" s="17" t="s">
        <v>126</v>
      </c>
      <c r="E51" s="14" t="s">
        <v>127</v>
      </c>
      <c r="F51" s="18" t="s">
        <v>226</v>
      </c>
      <c r="G51" s="19" t="s">
        <v>129</v>
      </c>
      <c r="H51" s="18" t="s">
        <v>132</v>
      </c>
      <c r="I51" s="45" t="s">
        <v>74</v>
      </c>
      <c r="J51" s="46" t="s">
        <v>130</v>
      </c>
      <c r="K51" s="10">
        <v>105</v>
      </c>
      <c r="L51" s="10">
        <v>12</v>
      </c>
      <c r="M51" s="10">
        <v>39.83</v>
      </c>
      <c r="N51" s="10">
        <v>1260</v>
      </c>
    </row>
    <row r="52" s="2" customFormat="1" ht="24.95" customHeight="1" spans="1:14">
      <c r="A52" s="9">
        <v>50</v>
      </c>
      <c r="B52" s="11">
        <v>418</v>
      </c>
      <c r="C52" s="16" t="s">
        <v>133</v>
      </c>
      <c r="D52" s="17" t="s">
        <v>134</v>
      </c>
      <c r="E52" s="14" t="s">
        <v>135</v>
      </c>
      <c r="F52" s="18" t="s">
        <v>368</v>
      </c>
      <c r="G52" s="19" t="s">
        <v>369</v>
      </c>
      <c r="H52" s="18" t="s">
        <v>140</v>
      </c>
      <c r="I52" s="45" t="s">
        <v>74</v>
      </c>
      <c r="J52" s="46" t="s">
        <v>138</v>
      </c>
      <c r="K52" s="10">
        <v>121</v>
      </c>
      <c r="L52" s="10">
        <v>12</v>
      </c>
      <c r="M52" s="10">
        <v>39.83</v>
      </c>
      <c r="N52" s="10">
        <v>1452</v>
      </c>
    </row>
    <row r="53" s="2" customFormat="1" ht="24.95" customHeight="1" spans="1:14">
      <c r="A53" s="9">
        <v>51</v>
      </c>
      <c r="B53" s="11">
        <v>419</v>
      </c>
      <c r="C53" s="16" t="s">
        <v>370</v>
      </c>
      <c r="D53" s="30" t="s">
        <v>371</v>
      </c>
      <c r="E53" s="11" t="s">
        <v>372</v>
      </c>
      <c r="F53" s="18" t="s">
        <v>373</v>
      </c>
      <c r="G53" s="19" t="s">
        <v>373</v>
      </c>
      <c r="H53" s="18" t="s">
        <v>374</v>
      </c>
      <c r="I53" s="45" t="s">
        <v>373</v>
      </c>
      <c r="J53" s="46" t="s">
        <v>38</v>
      </c>
      <c r="K53" s="10">
        <v>173</v>
      </c>
      <c r="L53" s="10">
        <v>12</v>
      </c>
      <c r="M53" s="10">
        <v>40.83</v>
      </c>
      <c r="N53" s="10">
        <f>K53*L53</f>
        <v>2076</v>
      </c>
    </row>
    <row r="54" s="2" customFormat="1" ht="24.95" customHeight="1" spans="1:14">
      <c r="A54" s="9">
        <v>52</v>
      </c>
      <c r="B54" s="11">
        <v>421</v>
      </c>
      <c r="C54" s="16" t="s">
        <v>141</v>
      </c>
      <c r="D54" s="17" t="s">
        <v>142</v>
      </c>
      <c r="E54" s="14" t="s">
        <v>143</v>
      </c>
      <c r="F54" s="18" t="s">
        <v>211</v>
      </c>
      <c r="G54" s="19" t="s">
        <v>376</v>
      </c>
      <c r="H54" s="18" t="s">
        <v>124</v>
      </c>
      <c r="I54" s="45" t="s">
        <v>74</v>
      </c>
      <c r="J54" s="46" t="s">
        <v>122</v>
      </c>
      <c r="K54" s="10">
        <v>89</v>
      </c>
      <c r="L54" s="10">
        <v>12</v>
      </c>
      <c r="M54" s="10">
        <v>39.83</v>
      </c>
      <c r="N54" s="10">
        <v>1068</v>
      </c>
    </row>
    <row r="55" s="2" customFormat="1" ht="24.95" customHeight="1" spans="1:14">
      <c r="A55" s="9">
        <v>53</v>
      </c>
      <c r="B55" s="11">
        <v>422</v>
      </c>
      <c r="C55" s="16" t="s">
        <v>377</v>
      </c>
      <c r="D55" s="21" t="s">
        <v>378</v>
      </c>
      <c r="E55" s="14" t="s">
        <v>379</v>
      </c>
      <c r="F55" s="18" t="s">
        <v>330</v>
      </c>
      <c r="G55" s="19" t="s">
        <v>205</v>
      </c>
      <c r="H55" s="18" t="s">
        <v>116</v>
      </c>
      <c r="I55" s="45" t="s">
        <v>74</v>
      </c>
      <c r="J55" s="46" t="s">
        <v>114</v>
      </c>
      <c r="K55" s="10">
        <v>22</v>
      </c>
      <c r="L55" s="10">
        <v>12</v>
      </c>
      <c r="M55" s="10">
        <v>39.83</v>
      </c>
      <c r="N55" s="10">
        <v>264</v>
      </c>
    </row>
    <row r="56" s="2" customFormat="1" ht="24.95" customHeight="1" spans="1:14">
      <c r="A56" s="9">
        <v>54</v>
      </c>
      <c r="B56" s="11">
        <v>423</v>
      </c>
      <c r="C56" s="16" t="s">
        <v>380</v>
      </c>
      <c r="D56" s="17" t="s">
        <v>381</v>
      </c>
      <c r="E56" s="14" t="s">
        <v>382</v>
      </c>
      <c r="F56" s="18" t="s">
        <v>324</v>
      </c>
      <c r="G56" s="19" t="s">
        <v>345</v>
      </c>
      <c r="H56" s="18" t="s">
        <v>95</v>
      </c>
      <c r="I56" s="45" t="s">
        <v>74</v>
      </c>
      <c r="J56" s="46" t="s">
        <v>346</v>
      </c>
      <c r="K56" s="10">
        <v>164</v>
      </c>
      <c r="L56" s="10">
        <v>12</v>
      </c>
      <c r="M56" s="10">
        <v>39.83</v>
      </c>
      <c r="N56" s="10">
        <v>1968</v>
      </c>
    </row>
    <row r="57" s="2" customFormat="1" ht="24.95" customHeight="1" spans="1:14">
      <c r="A57" s="9">
        <v>55</v>
      </c>
      <c r="B57" s="40">
        <v>501</v>
      </c>
      <c r="C57" s="16" t="s">
        <v>145</v>
      </c>
      <c r="D57" s="29" t="s">
        <v>146</v>
      </c>
      <c r="E57" s="12" t="s">
        <v>147</v>
      </c>
      <c r="F57" s="12" t="s">
        <v>57</v>
      </c>
      <c r="G57" s="12" t="s">
        <v>421</v>
      </c>
      <c r="H57" s="12" t="s">
        <v>422</v>
      </c>
      <c r="I57" s="45" t="s">
        <v>74</v>
      </c>
      <c r="J57" s="46" t="s">
        <v>36</v>
      </c>
      <c r="K57" s="10">
        <v>182</v>
      </c>
      <c r="L57" s="10">
        <v>12</v>
      </c>
      <c r="M57" s="10">
        <v>39.83</v>
      </c>
      <c r="N57" s="10">
        <v>2184</v>
      </c>
    </row>
    <row r="58" s="2" customFormat="1" ht="24.95" customHeight="1" spans="1:14">
      <c r="A58" s="9">
        <v>56</v>
      </c>
      <c r="B58" s="9">
        <v>510</v>
      </c>
      <c r="C58" s="16" t="s">
        <v>385</v>
      </c>
      <c r="D58" s="21" t="s">
        <v>386</v>
      </c>
      <c r="E58" s="14" t="s">
        <v>387</v>
      </c>
      <c r="F58" s="18" t="s">
        <v>284</v>
      </c>
      <c r="G58" s="19" t="s">
        <v>330</v>
      </c>
      <c r="H58" s="18" t="s">
        <v>76</v>
      </c>
      <c r="I58" s="45" t="s">
        <v>74</v>
      </c>
      <c r="J58" s="46" t="s">
        <v>74</v>
      </c>
      <c r="K58" s="10">
        <v>1</v>
      </c>
      <c r="L58" s="10">
        <v>12</v>
      </c>
      <c r="M58" s="10">
        <v>39.83</v>
      </c>
      <c r="N58" s="10">
        <v>12</v>
      </c>
    </row>
    <row r="59" s="2" customFormat="1" ht="24.95" customHeight="1" spans="1:14">
      <c r="A59" s="9">
        <v>57</v>
      </c>
      <c r="B59" s="9">
        <v>511</v>
      </c>
      <c r="C59" s="12" t="s">
        <v>151</v>
      </c>
      <c r="D59" s="29" t="s">
        <v>152</v>
      </c>
      <c r="E59" s="12" t="s">
        <v>153</v>
      </c>
      <c r="F59" s="12" t="s">
        <v>57</v>
      </c>
      <c r="G59" s="12" t="s">
        <v>389</v>
      </c>
      <c r="H59" s="12" t="s">
        <v>59</v>
      </c>
      <c r="I59" s="45" t="s">
        <v>74</v>
      </c>
      <c r="J59" s="46" t="s">
        <v>36</v>
      </c>
      <c r="K59" s="10">
        <v>182</v>
      </c>
      <c r="L59" s="10">
        <v>12</v>
      </c>
      <c r="M59" s="10">
        <v>39.83</v>
      </c>
      <c r="N59" s="10">
        <v>2184</v>
      </c>
    </row>
    <row r="60" s="2" customFormat="1" ht="24.95" customHeight="1" spans="1:14">
      <c r="A60" s="9">
        <v>58</v>
      </c>
      <c r="B60" s="9">
        <v>514</v>
      </c>
      <c r="C60" s="16" t="s">
        <v>156</v>
      </c>
      <c r="D60" s="29" t="s">
        <v>157</v>
      </c>
      <c r="E60" s="12" t="s">
        <v>158</v>
      </c>
      <c r="F60" s="12" t="s">
        <v>57</v>
      </c>
      <c r="G60" s="12" t="s">
        <v>159</v>
      </c>
      <c r="H60" s="12" t="s">
        <v>59</v>
      </c>
      <c r="I60" s="45" t="s">
        <v>74</v>
      </c>
      <c r="J60" s="46" t="s">
        <v>36</v>
      </c>
      <c r="K60" s="10">
        <v>182</v>
      </c>
      <c r="L60" s="10">
        <v>12</v>
      </c>
      <c r="M60" s="10">
        <v>39.83</v>
      </c>
      <c r="N60" s="10">
        <v>2184</v>
      </c>
    </row>
    <row r="61" s="2" customFormat="1" ht="24.95" customHeight="1" spans="1:14">
      <c r="A61" s="8"/>
      <c r="B61" s="8"/>
      <c r="C61" s="8"/>
      <c r="D61" s="8"/>
      <c r="E61" s="8"/>
      <c r="F61" s="8" t="s">
        <v>160</v>
      </c>
      <c r="G61" s="8"/>
      <c r="H61" s="8"/>
      <c r="I61" s="42"/>
      <c r="J61" s="42"/>
      <c r="K61" s="8"/>
      <c r="L61" s="8"/>
      <c r="M61" s="8"/>
      <c r="N61" s="48">
        <v>94284</v>
      </c>
    </row>
    <row r="62" s="2" customFormat="1" ht="21" customHeight="1" spans="1:14">
      <c r="A62" s="41" t="s">
        <v>423</v>
      </c>
      <c r="B62" s="41"/>
      <c r="C62" s="41"/>
      <c r="D62" s="41"/>
      <c r="E62" s="41"/>
      <c r="F62" s="41"/>
      <c r="G62" s="41"/>
      <c r="H62" s="41"/>
      <c r="I62" s="49"/>
      <c r="J62" s="49"/>
      <c r="K62" s="41"/>
      <c r="L62" s="41"/>
      <c r="M62" s="41"/>
      <c r="N62" s="41"/>
    </row>
    <row r="63" s="1" customFormat="1" spans="1:14">
      <c r="A63" s="4"/>
      <c r="B63" s="4"/>
      <c r="C63" s="4"/>
      <c r="D63" s="5"/>
      <c r="E63" s="4"/>
      <c r="F63" s="4"/>
      <c r="G63" s="4"/>
      <c r="H63" s="4"/>
      <c r="I63" s="6"/>
      <c r="J63" s="6"/>
      <c r="K63" s="4"/>
      <c r="L63" s="4"/>
      <c r="M63" s="4"/>
      <c r="N63" s="4"/>
    </row>
  </sheetData>
  <mergeCells count="2">
    <mergeCell ref="A1:N1"/>
    <mergeCell ref="A62:N6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电采暖</vt:lpstr>
      <vt:lpstr>领创场地</vt:lpstr>
      <vt:lpstr>双创场地</vt:lpstr>
      <vt:lpstr>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張雲柯</cp:lastModifiedBy>
  <dcterms:created xsi:type="dcterms:W3CDTF">2020-09-01T08:08:00Z</dcterms:created>
  <dcterms:modified xsi:type="dcterms:W3CDTF">2020-12-31T08:43:18Z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