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20190801" sheetId="1" r:id="rId1"/>
  </sheets>
  <externalReferences>
    <externalReference r:id="rId2"/>
    <externalReference r:id="rId3"/>
  </externalReferences>
  <definedNames>
    <definedName name="_xlnm._FilterDatabase" localSheetId="0" hidden="1">'20190801'!$A$1:$I$1819</definedName>
    <definedName name="_xlnm.Print_Area" localSheetId="0">'20190801'!$A$1:$G$1819</definedName>
    <definedName name="_xlnm.Print_Titles" localSheetId="0">'20190801'!$3:$3</definedName>
  </definedNames>
  <calcPr calcId="144525"/>
</workbook>
</file>

<file path=xl/sharedStrings.xml><?xml version="1.0" encoding="utf-8"?>
<sst xmlns="http://schemas.openxmlformats.org/spreadsheetml/2006/main" count="1828" uniqueCount="1828">
  <si>
    <t>附件：</t>
  </si>
  <si>
    <t>2019年度天津市企业研发投入拟后补助清单</t>
  </si>
  <si>
    <t>序号</t>
  </si>
  <si>
    <t>单位名称</t>
  </si>
  <si>
    <t>组织单位</t>
  </si>
  <si>
    <t>基础补助标准</t>
  </si>
  <si>
    <t>基础补助额(万元)</t>
  </si>
  <si>
    <t>增量补助额(万元)</t>
  </si>
  <si>
    <t>2019年补助额(万元)</t>
  </si>
  <si>
    <t>退还2018年补助额(万元)</t>
  </si>
  <si>
    <t>实际补助额(万元)</t>
  </si>
  <si>
    <t>乐威（天津）医药科技发展有限公司</t>
  </si>
  <si>
    <t>天津罗斯诺普信息技术有限公司</t>
  </si>
  <si>
    <t>天津市飞龙制管有限公司</t>
  </si>
  <si>
    <t>天纺标检测认证股份有限公司</t>
  </si>
  <si>
    <t>天津博顿电子有限公司</t>
  </si>
  <si>
    <t>中铁城建集团第三工程有限公司</t>
  </si>
  <si>
    <t>紫光测控有限公司</t>
  </si>
  <si>
    <t>天津中科华盈科技有限公司</t>
  </si>
  <si>
    <t>天津博益气动股份有限公司</t>
  </si>
  <si>
    <t>天津飞眼无人机科技有限公司</t>
  </si>
  <si>
    <t>祖龙（天津）科技股份有限公司</t>
  </si>
  <si>
    <t>天津华创瑞风空调设备有限公司</t>
  </si>
  <si>
    <t>中汽研汽车检验中心（天津）有限公司</t>
  </si>
  <si>
    <t>天津科林泰克科技有限公司</t>
  </si>
  <si>
    <t>天津七琪美甲用品有限公司</t>
  </si>
  <si>
    <t>天津市湖滨盘古基因科学发展有限公司</t>
  </si>
  <si>
    <t>天津易天数字化服务有限公司</t>
  </si>
  <si>
    <t>天津市嘉信技术工程公司</t>
  </si>
  <si>
    <t>建科机械（天津）股份有限公司</t>
  </si>
  <si>
    <t>天津开利达控制技术开发有限公司</t>
  </si>
  <si>
    <t>天津市蓝宇科工贸有限公司</t>
  </si>
  <si>
    <t>天津市前嗅网络科技有限公司</t>
  </si>
  <si>
    <t>航天长征睿特科技有限公司</t>
  </si>
  <si>
    <t>天津海源汇科技有限公司</t>
  </si>
  <si>
    <t>天津市博瑞特旅游观光火车有限公司</t>
  </si>
  <si>
    <t>天津纤测道客科技发展有限公司</t>
  </si>
  <si>
    <t>天津百恩生物科技有限公司</t>
  </si>
  <si>
    <t>天津福云天翼科技有限公司</t>
  </si>
  <si>
    <t>协和干细胞基因工程有限公司</t>
  </si>
  <si>
    <t>天津深思维科技有限公司</t>
  </si>
  <si>
    <t>天津启昇科技有限公司</t>
  </si>
  <si>
    <t>天津云拓网络科技有限公司</t>
  </si>
  <si>
    <t>合力（天津）能源科技股份有限公司</t>
  </si>
  <si>
    <t>中交天津港湾工程设计院有限公司</t>
  </si>
  <si>
    <t>天津北洋百川生物技术有限公司</t>
  </si>
  <si>
    <t>天津泰达绿化集团有限公司</t>
  </si>
  <si>
    <t>天津中煤电子信息工程有限公司</t>
  </si>
  <si>
    <t>天津市英万科技有限公司</t>
  </si>
  <si>
    <t>天津源著新材料科技有限公司</t>
  </si>
  <si>
    <t>天津潘透科技孵化器有限公司</t>
  </si>
  <si>
    <t>天津市长龙宏业燃气设备有限公司</t>
  </si>
  <si>
    <t>天津崇仁医疗科技有限公司</t>
  </si>
  <si>
    <t>航天光电科技发展（天津）有限公司</t>
  </si>
  <si>
    <t>天津银海环球信息技术有限公司</t>
  </si>
  <si>
    <t>天津必利优科技发展有限公司</t>
  </si>
  <si>
    <t>天津合美医药科技有限公司</t>
  </si>
  <si>
    <t>天津市开普乐车业有限公司</t>
  </si>
  <si>
    <t>天津运发生物有机肥科技有限公司</t>
  </si>
  <si>
    <t>天津启笛生物科技有限公司</t>
  </si>
  <si>
    <t>天津市智华科技发展有限公司</t>
  </si>
  <si>
    <t>天津瑟威兰斯科技有限公司</t>
  </si>
  <si>
    <t>天津众齐软件股份有限公司</t>
  </si>
  <si>
    <t>天津山药蛋科技有限公司</t>
  </si>
  <si>
    <t>北油电控燃油喷射系统（天津）有限公司</t>
  </si>
  <si>
    <t>天津市迅尔仪表科技有限公司</t>
  </si>
  <si>
    <t>天津泰威齿轮有限公司</t>
  </si>
  <si>
    <t>天津力生制药股份有限公司</t>
  </si>
  <si>
    <t>中恩（天津）医药科技有限公司</t>
  </si>
  <si>
    <t>天津索克汽车试验有限公司</t>
  </si>
  <si>
    <t>天津昂赛细胞基因工程有限公司</t>
  </si>
  <si>
    <t>天津雅迪实业有限公司</t>
  </si>
  <si>
    <t>天津浩元精细化工股份有限公司</t>
  </si>
  <si>
    <t>天津市方卫信息系统工程技术有限公司</t>
  </si>
  <si>
    <t>天津神舟通用数据技术有限公司</t>
  </si>
  <si>
    <t>天津新能机械设备制造有限公司</t>
  </si>
  <si>
    <t>天津市贝斯特防爆电器有限公司</t>
  </si>
  <si>
    <t>天津给智信息技术股份有限公司</t>
  </si>
  <si>
    <t>天津中鼎生物医学科技有限公司</t>
  </si>
  <si>
    <t>天津九安医疗电子股份有限公司</t>
  </si>
  <si>
    <t>天津梅花生物医药科技有限公司</t>
  </si>
  <si>
    <t>天津晨星衡祥科技有限公司</t>
  </si>
  <si>
    <t>天津中环安讯达科技有限公司</t>
  </si>
  <si>
    <t>汉氏联合（天津）干细胞研究院有限公司</t>
  </si>
  <si>
    <t>海纳天成科技股份有限公司</t>
  </si>
  <si>
    <t>天津瑞普生物技术股份有限公司</t>
  </si>
  <si>
    <t>天津市均岩科技股份有限公司</t>
  </si>
  <si>
    <t>大天医学工程（天津）有限公司</t>
  </si>
  <si>
    <t>鑫银科技集团股份有限公司</t>
  </si>
  <si>
    <t>天津海友佳音生物科技股份有限公司</t>
  </si>
  <si>
    <t>天津智信仁包装材料有限公司</t>
  </si>
  <si>
    <t>天津鹏鹄科技有限公司</t>
  </si>
  <si>
    <t>天津铁路信号有限责任公司</t>
  </si>
  <si>
    <t>灏灵赛奥（天津）生物科技有限公司</t>
  </si>
  <si>
    <t>天津玛斯特车身装备技术有限公司</t>
  </si>
  <si>
    <t>天津市科莱博瑞科技有限公司</t>
  </si>
  <si>
    <t>天津市光复科技发展有限公司</t>
  </si>
  <si>
    <t>天津大吕电力科技股份有限公司</t>
  </si>
  <si>
    <t>天津浪淘科技股份有限公司</t>
  </si>
  <si>
    <t>天津万众科技股份有限公司</t>
  </si>
  <si>
    <t>广电计量检测（天津）有限公司</t>
  </si>
  <si>
    <t>天津蓝宇环境检测有限公司</t>
  </si>
  <si>
    <t>天津市鹤鼎工贸有限公司</t>
  </si>
  <si>
    <t>天津市柏韦特润滑油脂有限公司</t>
  </si>
  <si>
    <t>天津新昭热交换器有限公司</t>
  </si>
  <si>
    <t>天津望圆环保科技有限公司</t>
  </si>
  <si>
    <t>天津生态城绿色建筑研究院有限公司</t>
  </si>
  <si>
    <t>天津三易达科技发展有限公司</t>
  </si>
  <si>
    <t>天津威尔朗科技有限公司</t>
  </si>
  <si>
    <t>启发（天津）电子科技有限公司</t>
  </si>
  <si>
    <t>银球节能工程有限公司</t>
  </si>
  <si>
    <t>天津市木数信息科技有限公司</t>
  </si>
  <si>
    <t>天津科电石化科技发展有限公司</t>
  </si>
  <si>
    <t>天津知者科技股份有限公司</t>
  </si>
  <si>
    <t>天津市巨星防腐检测工程有限公司</t>
  </si>
  <si>
    <t>汉特曼轻金属铸造（天津）有限公司</t>
  </si>
  <si>
    <t>天津灵创智恒软件技术有限公司</t>
  </si>
  <si>
    <t>天津天海同步科技有限公司</t>
  </si>
  <si>
    <t>天津同仁堂集团股份有限公司</t>
  </si>
  <si>
    <t>天津天堰科技股份有限公司</t>
  </si>
  <si>
    <t>天津亚星世纪实业股份有限公司</t>
  </si>
  <si>
    <t>天津汉瑞药业有限公司</t>
  </si>
  <si>
    <t>天津市咏庆环境工程技术咨询有限公司</t>
  </si>
  <si>
    <t>天津正达科技有限责任公司</t>
  </si>
  <si>
    <t>天津云检医学检验所有限公司</t>
  </si>
  <si>
    <t>天津市天房科技发展股份有限公司</t>
  </si>
  <si>
    <t>天士力医药集团股份有限公司</t>
  </si>
  <si>
    <t>天津清科环保科技有限公司</t>
  </si>
  <si>
    <t>恒世嘉兴网络科技（天津）有限公司</t>
  </si>
  <si>
    <t>天津市鹰泰利安康医疗科技有限责任公司</t>
  </si>
  <si>
    <t>天津深润达科技有限公司</t>
  </si>
  <si>
    <t>天津方圆电气有限公司</t>
  </si>
  <si>
    <t>天津住宅科学研究院有限公司</t>
  </si>
  <si>
    <t>天津市汉康医药生物技术有限公司</t>
  </si>
  <si>
    <t>中安广源检测评价技术服务股份有限公司</t>
  </si>
  <si>
    <t>天津华海清科机电科技有限公司</t>
  </si>
  <si>
    <t>天津坤禾生物科技集团股份有限公司</t>
  </si>
  <si>
    <t>天津辰力工程设计有限公司</t>
  </si>
  <si>
    <t>天津美迪斯医疗用品有限公司</t>
  </si>
  <si>
    <t>天津彤泰晟科技有限公司</t>
  </si>
  <si>
    <t>天津腾领电子科技有限公司</t>
  </si>
  <si>
    <t>天津市源泉机电设备制造有限公司</t>
  </si>
  <si>
    <t>海王数据信息技术（天津）有限公司</t>
  </si>
  <si>
    <t>格瑞果汁工业（天津）有限公司</t>
  </si>
  <si>
    <t>天津磁健科技有限公司</t>
  </si>
  <si>
    <t>天津津航技术物理研究所</t>
  </si>
  <si>
    <t>中冶天工集团有限公司</t>
  </si>
  <si>
    <t>天津市康世生物技术有限公司</t>
  </si>
  <si>
    <t>天津市鹏翔科技有限公司</t>
  </si>
  <si>
    <t>川铁电气（天津）股份有限公司</t>
  </si>
  <si>
    <t>天津画国人动漫创意有限公司</t>
  </si>
  <si>
    <t>天津强微特生物科技有限公司</t>
  </si>
  <si>
    <t>天津普瑞华盛医学检验所有限公司</t>
  </si>
  <si>
    <t>天津克睿特维科技发展有限公司</t>
  </si>
  <si>
    <t>中国大冢制药有限公司</t>
  </si>
  <si>
    <t>天津蓝海微科技有限公司</t>
  </si>
  <si>
    <t>天津南晶光电技术有限公司</t>
  </si>
  <si>
    <t>天津市华宇膜技术有限公司</t>
  </si>
  <si>
    <t>天津海之凰科技有限公司</t>
  </si>
  <si>
    <t>天津市百成油田采油设备制造有限公司</t>
  </si>
  <si>
    <t>天津睿博龙物流股份有限公司</t>
  </si>
  <si>
    <t>天津光电久远科技有限公司</t>
  </si>
  <si>
    <t>天津滨江药物研发有限公司</t>
  </si>
  <si>
    <t>天津优外医疗器材制造有限公司</t>
  </si>
  <si>
    <t>天津滨海澳泰防水材料有限公司</t>
  </si>
  <si>
    <t>天津霆客计算机信息技术有限公司</t>
  </si>
  <si>
    <t>德中（天津）技术发展股份有限公司</t>
  </si>
  <si>
    <t>天津春发生物科技集团有限公司</t>
  </si>
  <si>
    <t>天津创世生态景观建设股份有限公司</t>
  </si>
  <si>
    <t>天津大加化工有限公司</t>
  </si>
  <si>
    <t>谱尼测试科技（天津）有限公司</t>
  </si>
  <si>
    <t>天津市海王星海上工程技术股份有限公司</t>
  </si>
  <si>
    <t>工合聚能（天津）石油精化科技发展有限公司</t>
  </si>
  <si>
    <t>零氪科技（天津）有限公司</t>
  </si>
  <si>
    <t>天津双安劳保橡胶有限公司</t>
  </si>
  <si>
    <t>天津裕坤包装制品股份有限公司</t>
  </si>
  <si>
    <t>天津天瞳星医疗设备有限公司</t>
  </si>
  <si>
    <t>中纺新材料科技有限公司</t>
  </si>
  <si>
    <t>奥为（天津）环保科技有限公司</t>
  </si>
  <si>
    <t>天津安信华源科技有限公司</t>
  </si>
  <si>
    <t>天津卓朗科技发展有限公司</t>
  </si>
  <si>
    <t>天津优乐互娱科技有限公司</t>
  </si>
  <si>
    <t>天津滨海高新区五洲科技有限公司</t>
  </si>
  <si>
    <t>天津通广集团专用设备有限公司</t>
  </si>
  <si>
    <t>联云智科（天津）科技有限公司</t>
  </si>
  <si>
    <t>中机国能炼化工程有限公司</t>
  </si>
  <si>
    <t>爱普海德(天津)科技有限公司</t>
  </si>
  <si>
    <t>天津国芯科技有限公司</t>
  </si>
  <si>
    <t>天津铸金科技开发股份有限公司</t>
  </si>
  <si>
    <t>天津天锐生物科技有限公司</t>
  </si>
  <si>
    <t>天津牧瞳星科技有限公司</t>
  </si>
  <si>
    <t>天津东明电子工业有限公司</t>
  </si>
  <si>
    <t>中汽（天津）汽车装备有限公司</t>
  </si>
  <si>
    <t>瑞一（中国）科技发展有限公司</t>
  </si>
  <si>
    <t>天津南开创元信息技术有限公司</t>
  </si>
  <si>
    <t>天津中车风电叶片工程有限公司</t>
  </si>
  <si>
    <t>天津市葆沃软件科技有限公司</t>
  </si>
  <si>
    <t>天津津云首创科技发展有限公司</t>
  </si>
  <si>
    <t>天津市创举科技股份有限公司</t>
  </si>
  <si>
    <t>天津雅奥科技发展有限公司</t>
  </si>
  <si>
    <t>天津昆联科技有限公司</t>
  </si>
  <si>
    <t>天津新科成套仪表有限公司</t>
  </si>
  <si>
    <t>天津市久大塑料制品有限公司</t>
  </si>
  <si>
    <t>天津瑞贝精密机械技术研发有限公司</t>
  </si>
  <si>
    <t>天津津芯微电子科技有限公司</t>
  </si>
  <si>
    <t>中汽(天津)系统工程有限公司</t>
  </si>
  <si>
    <t>中信天津金融科技服务有限公司</t>
  </si>
  <si>
    <t>天津中材工程研究中心有限公司</t>
  </si>
  <si>
    <t>天津狗不理食品股份有限公司</t>
  </si>
  <si>
    <t>天津市中科诺识生物科技有限公司</t>
  </si>
  <si>
    <t>天津敏捷网络技术有限公司</t>
  </si>
  <si>
    <t>天津市正方科技发展有限公司</t>
  </si>
  <si>
    <t>鸥瑞智诺能源科技（天津）有限公司</t>
  </si>
  <si>
    <t>天津大力金刚科技有限公司</t>
  </si>
  <si>
    <t>天津市之井科技有限公司</t>
  </si>
  <si>
    <t>天津恩纳社环保有限公司</t>
  </si>
  <si>
    <t>天津市既济电气控制设备有限公司</t>
  </si>
  <si>
    <t>天津敏捷云科技有限公司</t>
  </si>
  <si>
    <t>天津华能北方热力设备有限公司</t>
  </si>
  <si>
    <t>阅途文化科技（天津）股份有限公司</t>
  </si>
  <si>
    <t>维克（天津）有限公司</t>
  </si>
  <si>
    <t>天津青年创业园管理有限公司</t>
  </si>
  <si>
    <t>天津天匠动画科技有限公司</t>
  </si>
  <si>
    <t>天津乾宇超硬科技股份有限公司</t>
  </si>
  <si>
    <t>天津万美达船舶科技发展有限公司</t>
  </si>
  <si>
    <t>理工雷科电子（天津）有限公司</t>
  </si>
  <si>
    <t>天津市世佳精工科技有限公司</t>
  </si>
  <si>
    <t>天津普天单向器有限公司</t>
  </si>
  <si>
    <t>天津经纬智图信息技术有限公司</t>
  </si>
  <si>
    <t>天津尼科斯测试技术有限公司</t>
  </si>
  <si>
    <t>天津莫德曼机器人有限公司</t>
  </si>
  <si>
    <t>天津恒泰国际海洋工程有限公司</t>
  </si>
  <si>
    <t>天津市凯诺实业有限公司</t>
  </si>
  <si>
    <t>中芯国际集成电路制造（天津）有限公司</t>
  </si>
  <si>
    <t>天津宏仁堂药业有限公司</t>
  </si>
  <si>
    <t>天津北方恒业电气技术有限公司</t>
  </si>
  <si>
    <t>富乐德科技发展（天津）有限公司</t>
  </si>
  <si>
    <t>汇源印刷包装科技（天津）股份有限公司</t>
  </si>
  <si>
    <t>天津七一二通信广播股份有限公司</t>
  </si>
  <si>
    <t>天津中企易通科技发展有限公司</t>
  </si>
  <si>
    <t>天津唯元科技发展有限公司</t>
  </si>
  <si>
    <t>中核（天津）科技发展有限公司</t>
  </si>
  <si>
    <t>天津滨海中冠胶管有限公司</t>
  </si>
  <si>
    <t>天津易博三维科技有限公司</t>
  </si>
  <si>
    <t>天津诺迈科技有限公司</t>
  </si>
  <si>
    <t>天津长芦华信化工股份有限公司</t>
  </si>
  <si>
    <t>天津科瑞达涂料化工有限公司</t>
  </si>
  <si>
    <t>天津斯坦利新型材料有限公司</t>
  </si>
  <si>
    <t>天津求实飞博科技有限公司</t>
  </si>
  <si>
    <t>天津昌和生物医药技术有限公司</t>
  </si>
  <si>
    <t>天津众晶半导体材料有限公司</t>
  </si>
  <si>
    <t>天津开发区中环系统电子工程股份有限公司</t>
  </si>
  <si>
    <t>天津市天塑科技集团有限公司</t>
  </si>
  <si>
    <t>英科博雅基因科技（天津）有限公司</t>
  </si>
  <si>
    <t>天津凯发电气股份有限公司</t>
  </si>
  <si>
    <t>天津中能锂业有限公司</t>
  </si>
  <si>
    <t>天津天士力之骄药业有限公司</t>
  </si>
  <si>
    <t>天津市普瑞仪器有限公司</t>
  </si>
  <si>
    <t>天津瑞发科半导体技术有限公司</t>
  </si>
  <si>
    <t>天津市阳权医疗器械有限公司</t>
  </si>
  <si>
    <t>德克玛（天津）科技发展有限公司</t>
  </si>
  <si>
    <t>天津正天医疗器械有限公司</t>
  </si>
  <si>
    <t>泰伦特生物工程股份有限公司</t>
  </si>
  <si>
    <t>天津汇智瑞达科技有限公司</t>
  </si>
  <si>
    <t>天津悦和康生物技术有限公司</t>
  </si>
  <si>
    <t>津伦（天津）精密机械股份有限公司</t>
  </si>
  <si>
    <t>天津艾思科尔科技有限公司</t>
  </si>
  <si>
    <t>天津光电安辰信息技术股份有限公司</t>
  </si>
  <si>
    <t>卡本复合材料（天津）有限公司</t>
  </si>
  <si>
    <t>天津天狮生物发展有限公司</t>
  </si>
  <si>
    <t>天津晨天自动化设备工程有限公司</t>
  </si>
  <si>
    <t>天津市天大天发科技有限公司</t>
  </si>
  <si>
    <t>天津市鸵鸟墨水有限公司</t>
  </si>
  <si>
    <t>工大科雅（天津）能源科技有限公司</t>
  </si>
  <si>
    <t>天津金米特科技股份有限公司</t>
  </si>
  <si>
    <t>英特格灵芯片（天津）有限公司</t>
  </si>
  <si>
    <t>天津迈基生物科技有限公司</t>
  </si>
  <si>
    <t>天津市天大泰和自控仪表技术有限公司</t>
  </si>
  <si>
    <t>首瑞（天津）电气设备有限公司</t>
  </si>
  <si>
    <t>天津药物研究院有限公司</t>
  </si>
  <si>
    <t>天津国安盟固利新材料科技股份有限公司</t>
  </si>
  <si>
    <t>天津市拓普仪器有限公司</t>
  </si>
  <si>
    <t>天津光电新亚电子通信技术有限公司</t>
  </si>
  <si>
    <t>英大商务服务有限公司</t>
  </si>
  <si>
    <t>成立航空技术有限公司</t>
  </si>
  <si>
    <t>阳光大地（天津）环保工程有限公司</t>
  </si>
  <si>
    <t>索罗门自行车(天津)有限公司</t>
  </si>
  <si>
    <t>天津荣尧智慧科技股份有限公司</t>
  </si>
  <si>
    <t>天津麦蜂信息科技有限公司</t>
  </si>
  <si>
    <t>天津中环电子照明科技有限公司</t>
  </si>
  <si>
    <t>天津利安隆新材料股份有限公司</t>
  </si>
  <si>
    <t>立方通达实业（天津）有限公司</t>
  </si>
  <si>
    <t>中天瀚森（天津）科技发展有限公司</t>
  </si>
  <si>
    <t>天津绿能通汇科技发展有限公司</t>
  </si>
  <si>
    <t>中科领航（天津）科技有限公司</t>
  </si>
  <si>
    <t>天津易鼎丰动力科技有限公司</t>
  </si>
  <si>
    <t>天河大成建筑云科技（天津）有限公司</t>
  </si>
  <si>
    <t>天津市晨辉饲料有限公司</t>
  </si>
  <si>
    <t>天津市新岭电子技术有限公司</t>
  </si>
  <si>
    <t>天津佰焰科技股份有限公司</t>
  </si>
  <si>
    <t>天津维泰科技有限公司</t>
  </si>
  <si>
    <t>天津神封科技发展有限公司</t>
  </si>
  <si>
    <t>吉艾(天津)石油工程有限公司</t>
  </si>
  <si>
    <t>天津英捷利汽车技术有限责任公司</t>
  </si>
  <si>
    <t>一飞智控（天津）科技有限公司</t>
  </si>
  <si>
    <t>博纳斯威阀门股份有限公司</t>
  </si>
  <si>
    <t>贝壳技术有限公司</t>
  </si>
  <si>
    <t>迈卓泰科（天津）医疗科技有限公司</t>
  </si>
  <si>
    <t>天津日津科技股份有限公司</t>
  </si>
  <si>
    <t>首创爱华（天津）市政环境工程有限公司</t>
  </si>
  <si>
    <t>天津量传计量检测技术有限公司</t>
  </si>
  <si>
    <t>澜猫（天津）新材料科技有限公司</t>
  </si>
  <si>
    <t>天津生物化学制药有限公司</t>
  </si>
  <si>
    <t>天津东港计算机技术有限公司</t>
  </si>
  <si>
    <t>天津帕克耐科技有限公司</t>
  </si>
  <si>
    <t>天津天士力现代中药资源有限公司</t>
  </si>
  <si>
    <t>天津孚信阳光科技有限公司</t>
  </si>
  <si>
    <t>蓝创科技有限公司</t>
  </si>
  <si>
    <t>天津市航天安通电子科技有限公司</t>
  </si>
  <si>
    <t>天津澳普林特通讯器材组件有限公司</t>
  </si>
  <si>
    <t>天津联拓科技有限公司</t>
  </si>
  <si>
    <t>天津博和利软件设计有限公司</t>
  </si>
  <si>
    <t>天津巴莫科技有限责任公司</t>
  </si>
  <si>
    <t>中石化第四建设有限公司</t>
  </si>
  <si>
    <t>天津同丰信息技术有限公司</t>
  </si>
  <si>
    <t>天津辛迪加能源环境工程有限公司</t>
  </si>
  <si>
    <t>天津鹏安数讯消防设备工程有限公司</t>
  </si>
  <si>
    <t>天津航联迪克科技有限公司</t>
  </si>
  <si>
    <t>艾普斯电源（天津）有限公司</t>
  </si>
  <si>
    <t>天津艾洛克通讯设备科技有限公司</t>
  </si>
  <si>
    <t>天津杰科同创科技发展有限公司</t>
  </si>
  <si>
    <t>天津阿尔发保健品有限公司</t>
  </si>
  <si>
    <t>天津求谛网络科技有限公司</t>
  </si>
  <si>
    <t>天津优海科技发展有限公司</t>
  </si>
  <si>
    <t>来高科技（天津）有限公司</t>
  </si>
  <si>
    <t>天津市盛祥冷拉有限公司</t>
  </si>
  <si>
    <t>麦格昆磁（天津）有限公司</t>
  </si>
  <si>
    <t>天津市双马香精香料股份有限公司</t>
  </si>
  <si>
    <t>天津浩源慧能科技有限公司</t>
  </si>
  <si>
    <t>乐普智芯（天津）医疗器械有限公司</t>
  </si>
  <si>
    <t>天津天传电子有限公司</t>
  </si>
  <si>
    <t>天津南玻节能玻璃有限公司</t>
  </si>
  <si>
    <t>天津市盈瑞安科技有限公司</t>
  </si>
  <si>
    <t>天津倜茂沃电子有限公司</t>
  </si>
  <si>
    <t>天津市绿视野节能工程设备股份有限公司</t>
  </si>
  <si>
    <t>天津波音复合材料有限责任公司</t>
  </si>
  <si>
    <t>天津健坤润德体育用品有限公司</t>
  </si>
  <si>
    <t>天津三阳高科检测设备有限公司</t>
  </si>
  <si>
    <t>天津市瑞德赛恩水业有限公司</t>
  </si>
  <si>
    <t>天津市森特奈电子有限公司</t>
  </si>
  <si>
    <t>天津煋鸟科技有限公司</t>
  </si>
  <si>
    <t>天津斯特兰能源科技有限公司</t>
  </si>
  <si>
    <t>中新瑞美(天津)环保科技有限公司</t>
  </si>
  <si>
    <t>天津灏洋华科生物科技有限公司</t>
  </si>
  <si>
    <t>天津航天中为数据系统科技有限公司</t>
  </si>
  <si>
    <t>桂发祥十八街麻花食品（天津）有限公司</t>
  </si>
  <si>
    <t>天津市中环量子科技有限公司</t>
  </si>
  <si>
    <t>天津天慧通科技股份有限公司</t>
  </si>
  <si>
    <t>天津华慧芯科技集团有限公司</t>
  </si>
  <si>
    <t>天津卓越奇点科技有限公司</t>
  </si>
  <si>
    <t>天津诺禾医学检验所有限公司</t>
  </si>
  <si>
    <t>天津双允环保科技有限公司</t>
  </si>
  <si>
    <t>天津华大医学检验所有限公司</t>
  </si>
  <si>
    <t>天津市星拓科技发展有限公司</t>
  </si>
  <si>
    <t>感知城市（天津）物联网科技股份有限公司</t>
  </si>
  <si>
    <t>天津凯华绝缘材料股份有限公司</t>
  </si>
  <si>
    <t>高新兴智联科技有限公司</t>
  </si>
  <si>
    <t>天津紫旭节能环保科技有限公司</t>
  </si>
  <si>
    <t>天津大桥金属焊丝有限公司</t>
  </si>
  <si>
    <t>天津市天楚科技有限公司</t>
  </si>
  <si>
    <t>玄龙（天津）科技有限公司</t>
  </si>
  <si>
    <t>天津光电聚能专用通信设备有限公司</t>
  </si>
  <si>
    <t>天津所托瑞安汽车科技有限公司</t>
  </si>
  <si>
    <t>天津市佰盟科技发展有限公司</t>
  </si>
  <si>
    <t>天津裕隆鑫源科技有限公司</t>
  </si>
  <si>
    <t>中科科信激光技术（天津）有限公司</t>
  </si>
  <si>
    <t>天津安捷物联科技股份有限公司</t>
  </si>
  <si>
    <t>天津七六四通信导航技术有限公司</t>
  </si>
  <si>
    <t>金岳（天津）金属制品有限公司</t>
  </si>
  <si>
    <t>天津壹鸣环境科技股份有限公司</t>
  </si>
  <si>
    <t>天津市斯沃德电子科技有限公司</t>
  </si>
  <si>
    <t>天津中财型材有限责任公司</t>
  </si>
  <si>
    <t>天津市盘石纳新科技股份有限公司</t>
  </si>
  <si>
    <t>天津瑞世通科技有限公司</t>
  </si>
  <si>
    <t>天津艾申德斯科技有限公司</t>
  </si>
  <si>
    <t>天津市万尔特钢结构有限公司</t>
  </si>
  <si>
    <t>天津北玻玻璃工业技术有限公司</t>
  </si>
  <si>
    <t>天津祥顺科技发展有限公司</t>
  </si>
  <si>
    <t>中交一公局第六工程有限公司</t>
  </si>
  <si>
    <t>天津市华电电力器材股份有限公司</t>
  </si>
  <si>
    <t>天津康科德医药化工有限公司</t>
  </si>
  <si>
    <t>交通运输部天津水运工程科学研究所</t>
  </si>
  <si>
    <t>天津艺虹印刷发展有限公司</t>
  </si>
  <si>
    <t>天津骏泰科技有限公司</t>
  </si>
  <si>
    <t>天津柯文实业股份有限公司</t>
  </si>
  <si>
    <t>天津知时捷科技发展有限公司</t>
  </si>
  <si>
    <t>慧言科技（天津）有限公司</t>
  </si>
  <si>
    <t>科迈化工股份有限公司</t>
  </si>
  <si>
    <t>天津市安卓公共设施服务有限公司</t>
  </si>
  <si>
    <t>天津水利电力机电研究所</t>
  </si>
  <si>
    <t>天津鹏翎集团股份有限公司</t>
  </si>
  <si>
    <t>龙蟠润滑新材料（天津）有限公司</t>
  </si>
  <si>
    <t>天津音飞自动化仓储设备有限公司</t>
  </si>
  <si>
    <t>天津泵业机械集团有限公司</t>
  </si>
  <si>
    <t>天津市江达扬升工程技术有限公司</t>
  </si>
  <si>
    <t>天津益趣科技有限公司</t>
  </si>
  <si>
    <t>天津阿尔塔科技有限公司</t>
  </si>
  <si>
    <t>亿昇（天津）科技有限公司</t>
  </si>
  <si>
    <t>天津环科环安科技有限公司</t>
  </si>
  <si>
    <t>天津海龙石油地球物理勘探有限公司</t>
  </si>
  <si>
    <t>天津泰达滨海清洁能源集团有限公司</t>
  </si>
  <si>
    <t>南方创业（天津）科技发展有限公司</t>
  </si>
  <si>
    <t>天津市亿人科技发展有限公司</t>
  </si>
  <si>
    <t>天津市韵尼科技有限公司</t>
  </si>
  <si>
    <t>天津中新药业集团股份有限公司</t>
  </si>
  <si>
    <t>天津市宝恒生物科技有限公司</t>
  </si>
  <si>
    <t>天津市三鑫阳光工贸有限公司</t>
  </si>
  <si>
    <t>天津大容幕墙装饰工程有限公司</t>
  </si>
  <si>
    <t>天津市精美特表面技术有限公司</t>
  </si>
  <si>
    <t>天津市威曼生物材料有限公司</t>
  </si>
  <si>
    <t>天津市天安怡和信息技术有限公司</t>
  </si>
  <si>
    <t>普利莱（天津）燃气设备有限公司</t>
  </si>
  <si>
    <t>天津致威联创网络科技有限公司</t>
  </si>
  <si>
    <t>天津乐凯薄膜有限公司</t>
  </si>
  <si>
    <t>天津利福特电梯部件有限公司</t>
  </si>
  <si>
    <t>天津市康科德科技有限公司</t>
  </si>
  <si>
    <t>天津汇康医用设备有限公司</t>
  </si>
  <si>
    <t>西诺信传感技术（天津）有限公司</t>
  </si>
  <si>
    <t>天津银宝山新科技有限公司</t>
  </si>
  <si>
    <t>天津智慧工厂在线电子商务有限公司</t>
  </si>
  <si>
    <t>天津天隆科技股份有限公司</t>
  </si>
  <si>
    <t>天津华明乳业有限公司</t>
  </si>
  <si>
    <t>天津领智科技有限公司</t>
  </si>
  <si>
    <t>嘉票通（天津）支票圈存科技有限公司</t>
  </si>
  <si>
    <t>天津昂林贸烽高新材料有限公司</t>
  </si>
  <si>
    <t>恩华特环境技术（天津）有限公司</t>
  </si>
  <si>
    <t>天津华来科技有限公司</t>
  </si>
  <si>
    <t>天津市卓越新中新龙腾科技发展有限公司</t>
  </si>
  <si>
    <t>天津东宇顺油脂股份有限公司</t>
  </si>
  <si>
    <t>英业达集团（天津）电子技术有限公司</t>
  </si>
  <si>
    <t>天津佳软兴业科技有限公司</t>
  </si>
  <si>
    <t>天津昊天伟业电子科技有限公司</t>
  </si>
  <si>
    <t>天津市兴先道科技有限公司</t>
  </si>
  <si>
    <t>天津雷火科技股份有限公司</t>
  </si>
  <si>
    <t>PPG涂料（天津）有限公司</t>
  </si>
  <si>
    <t>天津九信科技有限公司</t>
  </si>
  <si>
    <t>天津市百泰网络科技有限公司</t>
  </si>
  <si>
    <t>天津中海营能源科技发展有限公司</t>
  </si>
  <si>
    <t>天津科林电气有限公司</t>
  </si>
  <si>
    <t>拜尔斯道夫（天津）石油化工股份有限公司</t>
  </si>
  <si>
    <t>天津赛乐新创通信技术有限公司</t>
  </si>
  <si>
    <t>海洋石油工程股份有限公司</t>
  </si>
  <si>
    <t>天津索思仪表测控系统技术有限公司</t>
  </si>
  <si>
    <t>天津拓科思科技有限公司</t>
  </si>
  <si>
    <t>天津海天缘生产力促进中心有限责任公司</t>
  </si>
  <si>
    <t>天津北方天力增压技术有限公司</t>
  </si>
  <si>
    <t>天津市津兆机电开发有限公司</t>
  </si>
  <si>
    <t>天津绿之本生物科技有限公司</t>
  </si>
  <si>
    <t>中交第一航务工程局有限公司</t>
  </si>
  <si>
    <t>天津亚克互动科技有限公司</t>
  </si>
  <si>
    <t>天津中生乳胶有限公司</t>
  </si>
  <si>
    <t>天津市奋斗者网络科技有限公司</t>
  </si>
  <si>
    <t>中新环科（天津）科技有限公司</t>
  </si>
  <si>
    <t>中交（天津）生态环保设计研究院有限公司</t>
  </si>
  <si>
    <t>天津泰达洁净材料有限公司</t>
  </si>
  <si>
    <t>康希诺生物股份公司</t>
  </si>
  <si>
    <t>天津易众腾动力技术有限公司</t>
  </si>
  <si>
    <t>天津市尚拓环保科技有限公司</t>
  </si>
  <si>
    <t>天津市茂联科技有限公司</t>
  </si>
  <si>
    <t>天津易商阜极科技股份有限公司</t>
  </si>
  <si>
    <t>天津市协和医药科技集团有限公司</t>
  </si>
  <si>
    <t>天津京雄科技工程发展有限公司</t>
  </si>
  <si>
    <t>天津大成前瞻生物科技研发有限公司</t>
  </si>
  <si>
    <t>天津商科数控技术股份有限公司</t>
  </si>
  <si>
    <t>中矿（天津）岩矿检测有限公司</t>
  </si>
  <si>
    <t>天津碧水源膜材料有限公司</t>
  </si>
  <si>
    <t>国家消防工程技术研究中心</t>
  </si>
  <si>
    <t>天津芯帕斯科技股份有限公司</t>
  </si>
  <si>
    <t>天津市沃田金属实业股份有限公司</t>
  </si>
  <si>
    <t>允汇科技（天津）有限公司</t>
  </si>
  <si>
    <t>天津达因建材有限公司</t>
  </si>
  <si>
    <t>天津通联电气有限公司</t>
  </si>
  <si>
    <t>天津突破电气技术有限公司</t>
  </si>
  <si>
    <t>缔道（天津）生物科技有限责任公司</t>
  </si>
  <si>
    <t>中交三公局第二工程有限公司</t>
  </si>
  <si>
    <t>常源科技（天津）有限公司</t>
  </si>
  <si>
    <t>佰邦达科技（天津）有限公司</t>
  </si>
  <si>
    <t>力容新能源技术（天津）有限公司</t>
  </si>
  <si>
    <t>天津市中际慧信科技有限公司</t>
  </si>
  <si>
    <t>天津南大通用数据技术股份有限公司</t>
  </si>
  <si>
    <t>天津工程机械研究院有限公司</t>
  </si>
  <si>
    <t>天津圣川软件开发有限责任公司</t>
  </si>
  <si>
    <t>天津市思越信息系统科技有限公司</t>
  </si>
  <si>
    <t>红天智能科技（天津）有限公司</t>
  </si>
  <si>
    <t>天津天石带压密封有限公司</t>
  </si>
  <si>
    <t>天津民祥药业有限公司</t>
  </si>
  <si>
    <t>天津南侨食品有限公司</t>
  </si>
  <si>
    <t>华电水务膜分离科技（天津）有限公司</t>
  </si>
  <si>
    <t>天津航佳机场设备科技有限公司</t>
  </si>
  <si>
    <t>振而达（天津）科技发展有限公司</t>
  </si>
  <si>
    <t>小护士（天津）实业发展股份有限公司</t>
  </si>
  <si>
    <t>国美（天津）水技术工程有限公司</t>
  </si>
  <si>
    <t>天津时代科技有限公司</t>
  </si>
  <si>
    <t>天津大鸿恒翔机械有限公司</t>
  </si>
  <si>
    <t>天津市弘亚润滑粉制造有限公司</t>
  </si>
  <si>
    <t>天津经纬辉开光电股份有限公司</t>
  </si>
  <si>
    <t>天津中福环保科技股份有限公司</t>
  </si>
  <si>
    <t>天津市联大通讯发展有限公司</t>
  </si>
  <si>
    <t>天津清研智束科技有限公司</t>
  </si>
  <si>
    <t>天津创源生物技术有限公司</t>
  </si>
  <si>
    <t>天津同创云科技术股份有限公司</t>
  </si>
  <si>
    <t>天津日辉信息技术有限公司</t>
  </si>
  <si>
    <t>天津尼凯斯电器设备股份有限公司</t>
  </si>
  <si>
    <t>和仁（天津）科技有限公司</t>
  </si>
  <si>
    <t>布柯玛蓄能器(天津)有限公司</t>
  </si>
  <si>
    <t>联合诺华（天津）有限公司</t>
  </si>
  <si>
    <t>天津金发新材料有限公司</t>
  </si>
  <si>
    <t>天津市北海通信技术有限公司</t>
  </si>
  <si>
    <t>天津阿瑞斯工业炉有限公司</t>
  </si>
  <si>
    <t xml:space="preserve"> 天津泰正机械有限公司</t>
  </si>
  <si>
    <t>天津桂发祥十八街麻花食品股份有限公司</t>
  </si>
  <si>
    <t>天津网之易创新科技有限公司</t>
  </si>
  <si>
    <t>正泰网电（天津）科技有限公司</t>
  </si>
  <si>
    <t>天津市津冠润滑脂有限公司</t>
  </si>
  <si>
    <t>天津艾昌达科技有限公司</t>
  </si>
  <si>
    <t>天津天元海科技开发有限公司</t>
  </si>
  <si>
    <t>天津中福泰克化工科技有限公司</t>
  </si>
  <si>
    <t>天津因科新创科技有限公司</t>
  </si>
  <si>
    <t>天津市安凯特科技发展有限公司</t>
  </si>
  <si>
    <t>天津天航智远科技有限公司</t>
  </si>
  <si>
    <t>天农大（天津）生物科技有限公司</t>
  </si>
  <si>
    <t>天津清智科技有限公司</t>
  </si>
  <si>
    <t>天津中兴软件有限责任公司</t>
  </si>
  <si>
    <t>天津格特斯检测设备技术开发公司</t>
  </si>
  <si>
    <t>今日幸福（天津）移动网络科技有限公司</t>
  </si>
  <si>
    <t>天津坤盛英泰科技有限公司</t>
  </si>
  <si>
    <t>天津乐之网络科技发展有限公司</t>
  </si>
  <si>
    <t>天津市环欧半导体材料技术有限公司</t>
  </si>
  <si>
    <t>天津凯隆仪表科技有限公司</t>
  </si>
  <si>
    <t>天津金锐福科技有限公司</t>
  </si>
  <si>
    <t>天津量信检验认证技术有限公司</t>
  </si>
  <si>
    <t>天津现代晨辉科技集团有限公司</t>
  </si>
  <si>
    <t>天津普生源科技发展有限公司</t>
  </si>
  <si>
    <t>天津云安科技发展有限公司</t>
  </si>
  <si>
    <t>天津信达鸿天科技有限公司</t>
  </si>
  <si>
    <t>天津鲲鹏化工科技有限公司</t>
  </si>
  <si>
    <t>天津普友机电设备股份有限公司</t>
  </si>
  <si>
    <t>天津三江永利生物科技有限公司</t>
  </si>
  <si>
    <t>天津市晨洁华美科技发展有限公司</t>
  </si>
  <si>
    <t>天津摩嵌动力技术有限公司</t>
  </si>
  <si>
    <t>云瑞科技（天津）有限公司</t>
  </si>
  <si>
    <t>天津傲彩科技有限公司</t>
  </si>
  <si>
    <t>因诺微科技（天津）有限公司</t>
  </si>
  <si>
    <t>数派科技（天津）有限公司</t>
  </si>
  <si>
    <t>天津市松正电动汽车技术股份有限公司</t>
  </si>
  <si>
    <t>国医华科（天津）医疗科技集团有限公司</t>
  </si>
  <si>
    <t>天津市阿克弗技术发展有限公司</t>
  </si>
  <si>
    <t>天津天汽模车身装备技术有限公司</t>
  </si>
  <si>
    <t>中能（天津）智能传动设备有限公司</t>
  </si>
  <si>
    <t>天津弘创智融科技有限公司</t>
  </si>
  <si>
    <t>天津天药药业股份有限公司</t>
  </si>
  <si>
    <t>天津飞悦航空工业股份有限公司</t>
  </si>
  <si>
    <t>葡先生（天津）科技有限公司</t>
  </si>
  <si>
    <t>天津华新盈聚酯材料科技有限公司</t>
  </si>
  <si>
    <t>天津大道空间材料科技有限公司</t>
  </si>
  <si>
    <t>天津市新阳汽车电子有限公司</t>
  </si>
  <si>
    <t>天津给力科技发展股份有限公司</t>
  </si>
  <si>
    <t>晶致非梵（天津）文化科技发展有限公司</t>
  </si>
  <si>
    <t>天津派普大业仪器科技有限公司</t>
  </si>
  <si>
    <t>天津百绿园林景观设计有限公司</t>
  </si>
  <si>
    <t>天津天重中直科技工程有限公司</t>
  </si>
  <si>
    <t>东文高压电源（天津）股份有限公司</t>
  </si>
  <si>
    <t>天津青川科技发展有限公司</t>
  </si>
  <si>
    <t>天津扬天科技有限公司</t>
  </si>
  <si>
    <t>天津三卓韩一橡塑科技股份有限公司</t>
  </si>
  <si>
    <t>天津晶东化学复合材料有限公司</t>
  </si>
  <si>
    <t>竹林伟业科技发展（天津）股份有限公司</t>
  </si>
  <si>
    <t>天津工业自动化仪表研究所有限公司</t>
  </si>
  <si>
    <t>天津康尔克生物科技有限公司</t>
  </si>
  <si>
    <t>天津市金桥焊材集团有限公司</t>
  </si>
  <si>
    <t>天津赛象机电工程有限公司</t>
  </si>
  <si>
    <t>天津市企商汇创科技有限公司</t>
  </si>
  <si>
    <t>天津新星科能源技术有限公司</t>
  </si>
  <si>
    <t>天津中环领先材料技术有限公司</t>
  </si>
  <si>
    <t>天津海鸥表业集团有限公司</t>
  </si>
  <si>
    <t>天津市天鼓机械制造有限公司</t>
  </si>
  <si>
    <t>爱易成技术（天津）有限公司</t>
  </si>
  <si>
    <t>杰瑞（天津）石油工程技术有限公司</t>
  </si>
  <si>
    <t>凯尔测控试验系统（天津）有限公司</t>
  </si>
  <si>
    <t>天津耀通科技股份有限公司</t>
  </si>
  <si>
    <t>天津怀仁制药有限公司</t>
  </si>
  <si>
    <t>天津精仪精测科技有限公司</t>
  </si>
  <si>
    <t>天津赫普菲乐新材料有限公司</t>
  </si>
  <si>
    <t>天津重钢机械装备股份有限公司</t>
  </si>
  <si>
    <t>天津海鸥手表技术有限公司</t>
  </si>
  <si>
    <t>天津诺鼎电子科技有限公司</t>
  </si>
  <si>
    <t>华鼎电源（天津）有限公司</t>
  </si>
  <si>
    <t>天津市捷奥科技有限公司</t>
  </si>
  <si>
    <t>中交第一航务工程勘察设计院有限公司</t>
  </si>
  <si>
    <t>天津市鼎圣饲料有限公司</t>
  </si>
  <si>
    <t>天津港保税区益诚电力设备有限公司</t>
  </si>
  <si>
    <t>天津方标环境科技有限公司</t>
  </si>
  <si>
    <t>天津赛象工业自动化技术有限公司</t>
  </si>
  <si>
    <t>天津日博工业技术有限公司</t>
  </si>
  <si>
    <t>天津威佳美甫电子有限公司</t>
  </si>
  <si>
    <t>海菲曼（天津）科技有限公司</t>
  </si>
  <si>
    <t>科瑞泰医疗信息技术（天津）有限公司</t>
  </si>
  <si>
    <t>天津海河标测技术检测有限公司</t>
  </si>
  <si>
    <t>天津兴雅医疗设备科技有限公司</t>
  </si>
  <si>
    <t>一游互动科技（天津）有限公司</t>
  </si>
  <si>
    <t>安费诺（天津）电子有限公司</t>
  </si>
  <si>
    <t>天津科智信息技术有限公司</t>
  </si>
  <si>
    <t>天津至简管理咨询有限公司</t>
  </si>
  <si>
    <t>天津孚洛泰科技有限公司</t>
  </si>
  <si>
    <t>天津市永昌焊丝有限公司</t>
  </si>
  <si>
    <t>天津快友世纪科技有限公司</t>
  </si>
  <si>
    <t>天津长荣科技集团股份有限公司</t>
  </si>
  <si>
    <t>天津七所精密机电技术有限公司</t>
  </si>
  <si>
    <t>中国能源建设集团天津电力设计院有限公司</t>
  </si>
  <si>
    <t>天津津电供电设计所有限公司</t>
  </si>
  <si>
    <t>天津嘉之和科技有限公司</t>
  </si>
  <si>
    <t>天津信强橡塑有限公司</t>
  </si>
  <si>
    <t>天津宜药印务有限公司</t>
  </si>
  <si>
    <t>嘉思特华剑医疗器材（天津）有限公司</t>
  </si>
  <si>
    <t>精韬伟业（天津）环保能源科技发展有限公司</t>
  </si>
  <si>
    <t>天津滨海新区科劳得科技研发有限公司</t>
  </si>
  <si>
    <t>博雅创智（天津）科技有限公司</t>
  </si>
  <si>
    <t>天津市蓝十字膜技术有限公司</t>
  </si>
  <si>
    <t>中汽研（天津）汽车工程研究院有限公司</t>
  </si>
  <si>
    <t>天津天星科生皮革制品有限公司</t>
  </si>
  <si>
    <t>天津一海千德科技股份有限公司</t>
  </si>
  <si>
    <t>天津市金水族水产养殖有限公司</t>
  </si>
  <si>
    <t>天津华鸿科技股份有限公司</t>
  </si>
  <si>
    <t>中电科（天津）网络信息安全有限公司</t>
  </si>
  <si>
    <t>天津纳德科技有限公司</t>
  </si>
  <si>
    <t>天津海上电子有限公司</t>
  </si>
  <si>
    <t>天津安通林汽车饰件有限公司</t>
  </si>
  <si>
    <t>天津市海盛泵业制造有限公司</t>
  </si>
  <si>
    <t>天津中和胶业股份有限公司</t>
  </si>
  <si>
    <t>天津市海达门业股份有限公司</t>
  </si>
  <si>
    <t>赛诺医疗科学技术股份有限公司</t>
  </si>
  <si>
    <t>天津福盈生物制药有限公司</t>
  </si>
  <si>
    <t>天津市中环系统工程有限责任公司</t>
  </si>
  <si>
    <t>天津静达合成材料有限公司</t>
  </si>
  <si>
    <t>摩天众创（天津）检测服务有限公司</t>
  </si>
  <si>
    <t>天津海莱姆科技有限公司</t>
  </si>
  <si>
    <t>中物联（天津）科技发展有限公司</t>
  </si>
  <si>
    <t>致恒（天津）实业有限公司</t>
  </si>
  <si>
    <t>天津辉宏科技发展有限公司</t>
  </si>
  <si>
    <t>天津市灏洋生物制品科技有限责任公司</t>
  </si>
  <si>
    <t>天津市新中医疗器械有限公司</t>
  </si>
  <si>
    <t>天津海天方圆节能技术有限公司</t>
  </si>
  <si>
    <t>联合华通（天津）科技有限公司</t>
  </si>
  <si>
    <t>清华大学天津高端装备研究院</t>
  </si>
  <si>
    <t>天津市恒润环境工程有限公司</t>
  </si>
  <si>
    <t>天津水运工程勘察设计院</t>
  </si>
  <si>
    <t>华太电池（天津）有限公司</t>
  </si>
  <si>
    <t>中意联动科技（天津）有限公司</t>
  </si>
  <si>
    <t>天津兰摩云创数据互联科技有限公司</t>
  </si>
  <si>
    <t>天津森普管材有限公司</t>
  </si>
  <si>
    <t>天津三环奥纳科技有限公司</t>
  </si>
  <si>
    <t>天津汉德威药业有限公司</t>
  </si>
  <si>
    <t>天津精诚机床股份有限公司</t>
  </si>
  <si>
    <t xml:space="preserve">天津市神龙自动化机械股份有限公司 </t>
  </si>
  <si>
    <t>天津正丽科技有限公司</t>
  </si>
  <si>
    <t>天津诺泰克传动技术有限公司</t>
  </si>
  <si>
    <t>天津荣亨集团股份有限公司</t>
  </si>
  <si>
    <t>天津方标世纪规划建筑设计有限公司</t>
  </si>
  <si>
    <t>天津中蓝泵业有限责任公司</t>
  </si>
  <si>
    <t>天津中航百慕新材料技术有限公司</t>
  </si>
  <si>
    <t>天津永兴泰科技股份有限公司</t>
  </si>
  <si>
    <t>天津民祥生物医药股份有限公司</t>
  </si>
  <si>
    <t>渤海石油航务建筑工程有限责任公司</t>
  </si>
  <si>
    <t>博迈科海洋工程股份有限公司</t>
  </si>
  <si>
    <t>天津莱尔德电子材料有限公司</t>
  </si>
  <si>
    <t>天弘基金管理有限公司</t>
  </si>
  <si>
    <t>天津良华新能源科技股份有限公司</t>
  </si>
  <si>
    <t>天津博硕科技有限公司</t>
  </si>
  <si>
    <t>麦格纳技术与模具系统（天津）有限公司</t>
  </si>
  <si>
    <t>天津海之星水下机器人有限公司</t>
  </si>
  <si>
    <t>天津富成源肥业有限公司</t>
  </si>
  <si>
    <t>天津药业研究院有限公司</t>
  </si>
  <si>
    <t>天津海科信达石油技术有限公司</t>
  </si>
  <si>
    <t>华豹（天津）新材料科技发展股份有限公司</t>
  </si>
  <si>
    <t>兆华供应链管理集团有限公司</t>
  </si>
  <si>
    <t>中逸安科生物技术股份有限公司</t>
  </si>
  <si>
    <t>天津市长乐智安科技发展有限公司</t>
  </si>
  <si>
    <t>瑞普（天津）生物药业有限公司</t>
  </si>
  <si>
    <t>天津市索维电子技术有限公司</t>
  </si>
  <si>
    <t>谱天（天津）生物科技有限公司</t>
  </si>
  <si>
    <t>航天神舟飞行器有限公司</t>
  </si>
  <si>
    <t>天津超智云数据科技有限公司</t>
  </si>
  <si>
    <t>丹娜（天津）生物科技有限公司</t>
  </si>
  <si>
    <t>天津天士力圣特制药有限公司</t>
  </si>
  <si>
    <t>天津南化催化剂有限公司</t>
  </si>
  <si>
    <t>华为海洋网络有限公司</t>
  </si>
  <si>
    <t>天津泓德汽车玻璃有限公司</t>
  </si>
  <si>
    <t>天津工大海宇照明部品有限公司</t>
  </si>
  <si>
    <t>辉泰（天津）环保科技有限公司</t>
  </si>
  <si>
    <t>天津中宜电动车有限公司</t>
  </si>
  <si>
    <t>源创（天津）科技发展股份有限公司</t>
  </si>
  <si>
    <t>天津火烈鸟网络科技有限公司</t>
  </si>
  <si>
    <t>天津市合润科技有限责任公司</t>
  </si>
  <si>
    <t>天津金海通自动化设备制造有限公司</t>
  </si>
  <si>
    <t>天津博苑高新材料有限公司</t>
  </si>
  <si>
    <t>天津中科海高微波技术有限公司</t>
  </si>
  <si>
    <t>天津市凌云精密机电有限公司</t>
  </si>
  <si>
    <t>天津经纬恒润科技有限公司</t>
  </si>
  <si>
    <t>天津奇昌阀门制造有限公司</t>
  </si>
  <si>
    <t xml:space="preserve"> 天津市奥利达设备工程技术有限公司</t>
  </si>
  <si>
    <t>天津信氏佳科技发展有限公司</t>
  </si>
  <si>
    <t>天津欧派集成家居有限公司</t>
  </si>
  <si>
    <t>富凯迪沃（天津）环保科技有限公司</t>
  </si>
  <si>
    <t>天津普利奥能源技术发展有限公司</t>
  </si>
  <si>
    <t>天津市亦龙创佳科技发展有限公司</t>
  </si>
  <si>
    <t>天津市航沃特机械制造有限公司</t>
  </si>
  <si>
    <t>天津天星电子有限公司</t>
  </si>
  <si>
    <t>天津正道机械制造有限公司</t>
  </si>
  <si>
    <t>天津中金博奥重工机械有限责任公司</t>
  </si>
  <si>
    <t>赛闻（天津）工业有限公司</t>
  </si>
  <si>
    <t xml:space="preserve">世通海泰泵业(天津)股份有限公司 </t>
  </si>
  <si>
    <t>天津启弘精细化工有限公司</t>
  </si>
  <si>
    <t>天津市江源塑胶制品有限公司</t>
  </si>
  <si>
    <t>天津富民伟业科技股份有限公司</t>
  </si>
  <si>
    <t>天津安宇华泰科技发展有限公司</t>
  </si>
  <si>
    <t>天津雷云峰科技有限公司</t>
  </si>
  <si>
    <t>沃斯坦热力设备(天津)有限公司</t>
  </si>
  <si>
    <t>上工富怡智能制造（天津）有限公司</t>
  </si>
  <si>
    <t>天津天合众生医疗科技有限公司</t>
  </si>
  <si>
    <t>天津先众新能源科技股份有限公司</t>
  </si>
  <si>
    <t>天津市双源津瑞科技有限公司</t>
  </si>
  <si>
    <t>天津真美联合电子股份有限公司</t>
  </si>
  <si>
    <t>天津克莱科特软件有限公司</t>
  </si>
  <si>
    <t>天津瑞奇外科器械股份有限公司</t>
  </si>
  <si>
    <t>中铁十二局集团电气化工程有限公司</t>
  </si>
  <si>
    <t>天津市施易得肥料有限公司</t>
  </si>
  <si>
    <t>天津和利惠牧科技有限公司</t>
  </si>
  <si>
    <t>善测（天津）科技有限公司</t>
  </si>
  <si>
    <t>安泰天龙（天津）钨钼科技有限公司</t>
  </si>
  <si>
    <t>津安（天津）建筑节能设施运营管理有限公司</t>
  </si>
  <si>
    <t>朗安（天津）科技发展有限公司</t>
  </si>
  <si>
    <t>巴哈斯-桑索霍芬（天津）机械有限公司</t>
  </si>
  <si>
    <t>天津拓晟科技发展有限公司</t>
  </si>
  <si>
    <t>天津市嘉诺缘电子科技有限公司</t>
  </si>
  <si>
    <t>天津市实想科技有限公司</t>
  </si>
  <si>
    <t>天津市同业科技发展有限公司</t>
  </si>
  <si>
    <t>天津市现代天骄农业科技有限公司</t>
  </si>
  <si>
    <t>天津达祥精密工业有限公司</t>
  </si>
  <si>
    <t>天津润沃供水安装工程有限公司</t>
  </si>
  <si>
    <t>天津中新科炬生物制药股份有限公司</t>
  </si>
  <si>
    <t>天津市北斗星精细化工有限公司</t>
  </si>
  <si>
    <t>天津滨海立成包装机械制造有限公司</t>
  </si>
  <si>
    <t>天津捷盛东辉保鲜科技有限公司</t>
  </si>
  <si>
    <t>高济科技（天津）有限公司</t>
  </si>
  <si>
    <t>天津泰达信息系统工程监理有限公司</t>
  </si>
  <si>
    <t>天津海普尔膜科技有限公司</t>
  </si>
  <si>
    <t>天津航天长征技术装备有限公司</t>
  </si>
  <si>
    <t>天津智行瑞祥汽车科技有限公司</t>
  </si>
  <si>
    <t>天津宏辉创意科技有限公司</t>
  </si>
  <si>
    <t>天津易遨在线科技有限公司</t>
  </si>
  <si>
    <t>天津一飞电动车有限公司</t>
  </si>
  <si>
    <t>华清瑞达（天津）科技有限公司</t>
  </si>
  <si>
    <t>贝特瑞（天津）纳米材料制造有限公司</t>
  </si>
  <si>
    <t>三英精控（天津）仪器设备有限公司</t>
  </si>
  <si>
    <t>天津顶硕药业股份有限公司</t>
  </si>
  <si>
    <t>亚联（天津）信息技术有限责任公司</t>
  </si>
  <si>
    <t>天津水泥工业设计研究院有限公司</t>
  </si>
  <si>
    <t>天津大宇包装制品有限公司</t>
  </si>
  <si>
    <t>天津日中环保科技股份有限公司</t>
  </si>
  <si>
    <t>天津亨通科技发展有限公司</t>
  </si>
  <si>
    <t>天津海明医疗用品有限公司</t>
  </si>
  <si>
    <t>天津博世丰通科技有限公司</t>
  </si>
  <si>
    <t>天津福克思无机材料有限公司</t>
  </si>
  <si>
    <t>天津联汇智造科技有限公司</t>
  </si>
  <si>
    <t>天津市科华焊接设备有限公司</t>
  </si>
  <si>
    <t>天津正信铝模板有限公司</t>
  </si>
  <si>
    <t>天津远大兴辰住宅工业有限公司</t>
  </si>
  <si>
    <t>天津嘉泰伟业化工有限公司</t>
  </si>
  <si>
    <t>天津斯巴克瑞汽车电子股份有限公司</t>
  </si>
  <si>
    <t>天津唯易科技发展有限公司</t>
  </si>
  <si>
    <t>天津东方海川门窗幕墙股份有限公司</t>
  </si>
  <si>
    <t>北光科技发展（天津）有限公司</t>
  </si>
  <si>
    <t>天津天汽模飞悦汽车部件有限公司</t>
  </si>
  <si>
    <t>天津光电通信技术有限公司</t>
  </si>
  <si>
    <t>天津云圣智能科技有限责任公司</t>
  </si>
  <si>
    <t>天津市赛远科技有限公司</t>
  </si>
  <si>
    <t>天津津荣天宇精密机械股份有限公司</t>
  </si>
  <si>
    <t>天津迈达医学科技股份有限公司</t>
  </si>
  <si>
    <t>天津中德传动有限公司</t>
  </si>
  <si>
    <t>天津宝丰建材有限公司</t>
  </si>
  <si>
    <t>天津通用科技有限公司</t>
  </si>
  <si>
    <t>大唐终端技术有限公司</t>
  </si>
  <si>
    <t>天津市赛盟医疗科技有限公司</t>
  </si>
  <si>
    <t>天津陆海石油设备系统工程有限责任公司</t>
  </si>
  <si>
    <t>天津未名生物医药有限公司</t>
  </si>
  <si>
    <t>天津雅奥泰克科技有限公司</t>
  </si>
  <si>
    <t>天津市精研工程机械传动有限公司</t>
  </si>
  <si>
    <t>天津智慧城市研究院有限公司</t>
  </si>
  <si>
    <t>天津远泰模块房制造有限公司</t>
  </si>
  <si>
    <t>宜润邦科技（天津）有限公司</t>
  </si>
  <si>
    <t>天津光电星球显示设备有限公司</t>
  </si>
  <si>
    <t>天津青松华药医药有限公司</t>
  </si>
  <si>
    <t>天津市渤海新能科技有限公司</t>
  </si>
  <si>
    <t>天津红晨岛服饰有限公司</t>
  </si>
  <si>
    <t>天津逸云动力网络科技有限公司</t>
  </si>
  <si>
    <t>天地融电子（天津）有限公司</t>
  </si>
  <si>
    <t>天津悦朗能源装备股份有限公司</t>
  </si>
  <si>
    <t>天津联东兴达科技有限公司</t>
  </si>
  <si>
    <t>天津百利阳光环保设备有限公司</t>
  </si>
  <si>
    <t>天津市新实丰液压机械股份有限公司</t>
  </si>
  <si>
    <t>天津百望金赋科技有限公司</t>
  </si>
  <si>
    <t>天津环鑫科技发展有限公司</t>
  </si>
  <si>
    <t>天津市先导倍尔电气有限公司</t>
  </si>
  <si>
    <t>天津市旭辉恒远塑料包装股份有限公司</t>
  </si>
  <si>
    <t>天津赛恩斯检测服务有限公司</t>
  </si>
  <si>
    <t>天芯宜智能网络科技（天津）有限公司</t>
  </si>
  <si>
    <t>天津市联合环保工程设计有限公司</t>
  </si>
  <si>
    <t>天津市芭而蒂服饰有限公司</t>
  </si>
  <si>
    <t>天津久日新材料股份有限公司</t>
  </si>
  <si>
    <t>天津市纽普兰环保发展有限公司</t>
  </si>
  <si>
    <t>天津华通自动化控制有限公司</t>
  </si>
  <si>
    <t>大悍（天津）汽车零部件有限公司</t>
  </si>
  <si>
    <t>瑞思特智能科技（天津）有限公司</t>
  </si>
  <si>
    <t>天津域像软件科技有限公司</t>
  </si>
  <si>
    <t>华盈信息技术（天津）有限公司</t>
  </si>
  <si>
    <t>天津市艳胜工贸有限公司</t>
  </si>
  <si>
    <t>天津会一自动化科技有限公司</t>
  </si>
  <si>
    <t>天津艾意达科技有限公司</t>
  </si>
  <si>
    <t>天津吉好食品有限公司</t>
  </si>
  <si>
    <t>天津欧泰激光科技有限公司</t>
  </si>
  <si>
    <t>天津金匙医学科技有限公司</t>
  </si>
  <si>
    <t>天津市捷威动力工业有限公司</t>
  </si>
  <si>
    <t>天津市昊永化工工程有限公司</t>
  </si>
  <si>
    <t>天津联声软件开发有限公司</t>
  </si>
  <si>
    <t>美屋三六五(天津)科技有限公司</t>
  </si>
  <si>
    <t>中科和光（天津）应用激光技术研究所有限公司</t>
  </si>
  <si>
    <t>国能新能源汽车有限责任公司</t>
  </si>
  <si>
    <t>天津航空机电有限公司</t>
  </si>
  <si>
    <t>高津(天津)汽车设备有限公司</t>
  </si>
  <si>
    <t>天津协和华美医学诊断技术有限公司</t>
  </si>
  <si>
    <t>中国石油集团工程技术研究有限公司</t>
  </si>
  <si>
    <t>天津泽川工贸有限公司</t>
  </si>
  <si>
    <t>天津市奇才防水材料工程有限公司</t>
  </si>
  <si>
    <t>天津云川科技有限公司</t>
  </si>
  <si>
    <t>天津壹鸣环境污染治理有限公司</t>
  </si>
  <si>
    <t>天津三电汽车空调有限公司</t>
  </si>
  <si>
    <t>天津市裕川微生物制品有限公司</t>
  </si>
  <si>
    <t>天津启明通海信息技术有限公司</t>
  </si>
  <si>
    <t>比亦特网络科技（天津）有限公司</t>
  </si>
  <si>
    <t>天津市龙网科技发展有限公司</t>
  </si>
  <si>
    <t>天津兰普里克照明电器有限公司</t>
  </si>
  <si>
    <t>天津远度科技有限公司</t>
  </si>
  <si>
    <t>天津喜诺生物医药有限公司</t>
  </si>
  <si>
    <t>天津联维乙烯工程有限公司</t>
  </si>
  <si>
    <t>天津海瓴科技股份有限公司</t>
  </si>
  <si>
    <t>天津市桑田梓地农业科技有限公司</t>
  </si>
  <si>
    <t>易生支付有限公司</t>
  </si>
  <si>
    <t>天津市罗根科技有限公司</t>
  </si>
  <si>
    <t>中海油（天津）管道工程技术有限公司</t>
  </si>
  <si>
    <t>天津市昊安安全卫生评价监测有限公司</t>
  </si>
  <si>
    <t>天津摩根坤德高新科技发展有限公司</t>
  </si>
  <si>
    <t xml:space="preserve"> 天津市中科健新材料技术有限公司</t>
  </si>
  <si>
    <t>天津维晟微科技有限公司</t>
  </si>
  <si>
    <t>天津市奥特梅尔光电科技有限公司</t>
  </si>
  <si>
    <t>天津金耀药业有限公司</t>
  </si>
  <si>
    <t>伏诺瓦（天津）科技有限公司</t>
  </si>
  <si>
    <t>内田电子（天津）有限公司</t>
  </si>
  <si>
    <t>天津市金利达纸业有限公司</t>
  </si>
  <si>
    <t>泽达易盛（天津）科技股份有限公司</t>
  </si>
  <si>
    <t>天津苏福聚塑料科技有限公司</t>
  </si>
  <si>
    <t>天津美森电子有限公司</t>
  </si>
  <si>
    <t>盈科瑞（天津）创新医药研究有限公司</t>
  </si>
  <si>
    <t>天津德厚电子有限公司</t>
  </si>
  <si>
    <t>天津开发区精诺瀚海数据科技有限公司</t>
  </si>
  <si>
    <t>顺昊细胞生物技术（天津）股份有限公司</t>
  </si>
  <si>
    <t>天津城建道桥工程有限公司</t>
  </si>
  <si>
    <t>易保云服科技（天津）有限公司</t>
  </si>
  <si>
    <t>勃肯特（天津）机器人技术有限公司</t>
  </si>
  <si>
    <t>天津九为新型材料有限公司</t>
  </si>
  <si>
    <t>天津德科汽车部件有限公司</t>
  </si>
  <si>
    <t>天津天传电控设备检测有限公司</t>
  </si>
  <si>
    <t>天津市环宇橡塑股份有限公司</t>
  </si>
  <si>
    <t>勇猛机械股份有限公司</t>
  </si>
  <si>
    <t>天津精益铁安机电技术有限公司</t>
  </si>
  <si>
    <t>天津天地龙管业股份有限公司</t>
  </si>
  <si>
    <t>天津博达集团有限公司</t>
  </si>
  <si>
    <t>格莱特（天津）光电科技有限公司</t>
  </si>
  <si>
    <t>天津博和利统计大数据有限公司</t>
  </si>
  <si>
    <t>天津亨特尔线缆有限公司</t>
  </si>
  <si>
    <t>天津中企万博科技发展有限公司</t>
  </si>
  <si>
    <t>天津惊帆科技有限公司</t>
  </si>
  <si>
    <t>天津瑞孚饲料有限公司</t>
  </si>
  <si>
    <t>天津云科世讯科技有限公司</t>
  </si>
  <si>
    <t>天津达璞瑞科技有限公司</t>
  </si>
  <si>
    <t>天津普达软件技术有限公司</t>
  </si>
  <si>
    <t>天津广正建设项目咨询股份有限公司</t>
  </si>
  <si>
    <t>天津中车唐车轨道车辆有限公司</t>
  </si>
  <si>
    <t>天津瑞灵石油设备股份有限公司</t>
  </si>
  <si>
    <t>天津科峰电气股份有限公司</t>
  </si>
  <si>
    <t>天津志臻自动化设备有限公司</t>
  </si>
  <si>
    <t>珂伯特机器人（天津）有限公司</t>
  </si>
  <si>
    <t>天津复印技术有限公司</t>
  </si>
  <si>
    <t>天津市东方先科石油机械有限公司</t>
  </si>
  <si>
    <t>天津源特机械部件有限公司</t>
  </si>
  <si>
    <t>天津中科飞航技术有限公司</t>
  </si>
  <si>
    <t>天津南开和成科技有限公司</t>
  </si>
  <si>
    <t>天津微图科技有限公司</t>
  </si>
  <si>
    <t>天津建昌环保股份有限公司</t>
  </si>
  <si>
    <t xml:space="preserve">天津康途科技有限公司 </t>
  </si>
  <si>
    <t>天津风和网络科技有限公司</t>
  </si>
  <si>
    <t>天津药物研究院药业有限责任公司</t>
  </si>
  <si>
    <t>博奥赛斯（天津）生物科技有限公司</t>
  </si>
  <si>
    <t>汉高（天津）建筑材料有限公司</t>
  </si>
  <si>
    <t>天津丰硕生茂科技有限公司</t>
  </si>
  <si>
    <t>海程新材料科技有限公司</t>
  </si>
  <si>
    <t>天津魁都科技有限公司</t>
  </si>
  <si>
    <t>天津市乐矿机械设备制造有限公司</t>
  </si>
  <si>
    <t>斯第华电气（天津）有限公司</t>
  </si>
  <si>
    <t>天津兴华织造有限公司</t>
  </si>
  <si>
    <t>天津谷堆生物医药科技有限公司</t>
  </si>
  <si>
    <t>天津海纳媒体大数据科技发展有限公司</t>
  </si>
  <si>
    <t>天津鼎维固模架工程股份有限公司</t>
  </si>
  <si>
    <t>天津市天缘电工材料股份有限公司</t>
  </si>
  <si>
    <t>天津浩宇天仿科技有限公司</t>
  </si>
  <si>
    <t>中联世纪（天津）科技股份有限公司</t>
  </si>
  <si>
    <t>天津市特变电工变压器有限公司</t>
  </si>
  <si>
    <t>讯创（天津）电子有限公司</t>
  </si>
  <si>
    <t>天津瑞源电气有限公司</t>
  </si>
  <si>
    <t>天津市天大北洋化工实验设备有限公司</t>
  </si>
  <si>
    <t>格特生物制药（天津）有限公司</t>
  </si>
  <si>
    <t>合源生物科技（天津）有限公司</t>
  </si>
  <si>
    <t xml:space="preserve">天津中科富图工业集成技术研究院有限公司  </t>
  </si>
  <si>
    <t>天津市京建建筑防水工程有限公司</t>
  </si>
  <si>
    <t>天津市宝洪源机械制造有限公司</t>
  </si>
  <si>
    <t>中科奇创（天津）科技有限公司</t>
  </si>
  <si>
    <t>天津市环亚船用热交换器有限公司</t>
  </si>
  <si>
    <t>天津市塑料研究所有限公司</t>
  </si>
  <si>
    <t>天津华彩信和电子科技集团股份有限公司</t>
  </si>
  <si>
    <t>天津市赛宁生物工程技术有限公司</t>
  </si>
  <si>
    <t>天津新亚太工程建设监理有限公司</t>
  </si>
  <si>
    <t>天津仲信观达科技发展有限公司</t>
  </si>
  <si>
    <t>天津凌天科技有限公司</t>
  </si>
  <si>
    <t>天津太极风控网络科技有限公司</t>
  </si>
  <si>
    <t>捷尔杰（天津）设备有限公司</t>
  </si>
  <si>
    <t>中联精工（天津）有限公司</t>
  </si>
  <si>
    <t>天津科畅慧通信息技术有限公司</t>
  </si>
  <si>
    <t>天津天隆在田农业科技有限公司</t>
  </si>
  <si>
    <t>天津银河阀门有限公司</t>
  </si>
  <si>
    <t>易思维（天津）科技有限公司</t>
  </si>
  <si>
    <t>天津市海正泰克塑胶制品有限公司</t>
  </si>
  <si>
    <t>能威（天津）海洋工程技术有限公司</t>
  </si>
  <si>
    <t>天津三苑印刷有限公司</t>
  </si>
  <si>
    <t>天津中翔腾航科技股份有限公司</t>
  </si>
  <si>
    <t>丹佛斯（天津）有限公司</t>
  </si>
  <si>
    <t>天津天元新材料科技有限公司</t>
  </si>
  <si>
    <t>天津彼洋科技有限公司</t>
  </si>
  <si>
    <t>天津恒裕汽车线束有限公司</t>
  </si>
  <si>
    <t>天津永友科技发展有限公司</t>
  </si>
  <si>
    <t>天津德祥生物技术有限公司</t>
  </si>
  <si>
    <t>沃达尔（天津）股份有限公司</t>
  </si>
  <si>
    <t>天津七所通信设备有限公司</t>
  </si>
  <si>
    <t>中国铁路设计集团有限公司</t>
  </si>
  <si>
    <t>泛恩汇正（天津）科技股份有限公司</t>
  </si>
  <si>
    <t>天津市德力电子仪器有限公司</t>
  </si>
  <si>
    <t>天津森普捷电子有限公司</t>
  </si>
  <si>
    <t>天津伍嘉联创科技发展股份有限公司</t>
  </si>
  <si>
    <t>天津鼎燕科技有限公司</t>
  </si>
  <si>
    <t>天津晓林汽车配件有限公司</t>
  </si>
  <si>
    <t>天津新大地园林养护工程有限公司</t>
  </si>
  <si>
    <t>天津创智机器人科技有限公司</t>
  </si>
  <si>
    <t>展讯通信（天津）有限公司</t>
  </si>
  <si>
    <t>天津鸿泽天创生物环保科技发展有限公司</t>
  </si>
  <si>
    <t>SEW-传动设备（天津）有限公司</t>
  </si>
  <si>
    <t>天津泰德合众生物科技发展有限公司</t>
  </si>
  <si>
    <t>天津市顺通电子有限公司</t>
  </si>
  <si>
    <t>远大低碳技术（天津）有限公司</t>
  </si>
  <si>
    <t>天津铜牛信息科技有限公司</t>
  </si>
  <si>
    <t>天津悦龙科技有限公司</t>
  </si>
  <si>
    <t>天津爱波瑞科技发展有限公司</t>
  </si>
  <si>
    <t>三益（天津）精密机械股份有限公司</t>
  </si>
  <si>
    <t>天津博科林药品包装技术有限公司</t>
  </si>
  <si>
    <t>天津利源捷能气体设备股份有限公司</t>
  </si>
  <si>
    <t>天津炬实科技发展股份有限公司</t>
  </si>
  <si>
    <t>天津市科密欧化学试剂有限公司</t>
  </si>
  <si>
    <t>天津中电华利电器科技集团有限公司</t>
  </si>
  <si>
    <t>天津格林兰机械装备有限公司</t>
  </si>
  <si>
    <t>航科院（天津）航空设备有限公司</t>
  </si>
  <si>
    <t>五八有限公司</t>
  </si>
  <si>
    <t>亚新科（天津）汽车零部件有限公司</t>
  </si>
  <si>
    <t>天津贝利泰陶瓷有限公司</t>
  </si>
  <si>
    <t>天津合志知识产权咨询有限公司</t>
  </si>
  <si>
    <t>天津市富仁板带有限公司</t>
  </si>
  <si>
    <t>天津市大林新材料科技股份有限公司</t>
  </si>
  <si>
    <t>天津英利模具制造有限公司</t>
  </si>
  <si>
    <t>天津京信通信系统有限公司</t>
  </si>
  <si>
    <t>天津荣程联合钢铁集团有限公司</t>
  </si>
  <si>
    <t>天津鲁华泓锦新材料科技有限公司</t>
  </si>
  <si>
    <t>中铁十八局集团建筑安装工程有限公司</t>
  </si>
  <si>
    <t>凯莱英生命科学技术（天津）有限公司</t>
  </si>
  <si>
    <t>天津信泰汽车零部件有限公司</t>
  </si>
  <si>
    <t>民康医疗科技（天津）有限公司</t>
  </si>
  <si>
    <t>天津塔米智能科技有限公司</t>
  </si>
  <si>
    <t>天津世创机械制造有限公司</t>
  </si>
  <si>
    <t>天津迪兰奥特环保科技开发有限公司</t>
  </si>
  <si>
    <t>天津长芦海晶集团有限公司</t>
  </si>
  <si>
    <t>天津世亚模具股份有限公司</t>
  </si>
  <si>
    <t>天津慧医谷科技有限公司</t>
  </si>
  <si>
    <t>SEW-工业减速机（天津）有限公司</t>
  </si>
  <si>
    <t>天津平高智能电气有限公司</t>
  </si>
  <si>
    <t>天津七所高科技有限公司</t>
  </si>
  <si>
    <t>天津市泰华科技有限公司</t>
  </si>
  <si>
    <t>天津中杰科技发展有限公司</t>
  </si>
  <si>
    <t>天津天利航联火灾报警设备有限公司</t>
  </si>
  <si>
    <t>天津宾高宜科技有限公司</t>
  </si>
  <si>
    <t>天津中利特自动化设备科技有限公司</t>
  </si>
  <si>
    <t>天津嘉氏堂科技有限公司</t>
  </si>
  <si>
    <t>中科格物智信（天津）科技有限公司</t>
  </si>
  <si>
    <t>天津哈娜好医材有限公司</t>
  </si>
  <si>
    <t>爱科维申科技（天津）有限公司</t>
  </si>
  <si>
    <t>天津深之蓝海洋设备科技有限公司</t>
  </si>
  <si>
    <t>天津市北方阀门控制设备有限公司</t>
  </si>
  <si>
    <t>天津市金科力铝业有限公司</t>
  </si>
  <si>
    <t>天津大米科技有限公司</t>
  </si>
  <si>
    <t>天津八八六四网络技术有限公司</t>
  </si>
  <si>
    <t xml:space="preserve">天津追日科技发展股份有限公司 </t>
  </si>
  <si>
    <t>天津市万合伟业信息技术发展有限公司</t>
  </si>
  <si>
    <t>天津大道高科信息技术有限公司</t>
  </si>
  <si>
    <t>华融科创生物科技(天津)有限公司</t>
  </si>
  <si>
    <t>天津市威尔博科技有限公司</t>
  </si>
  <si>
    <t>天津凯赛特科技有限公司</t>
  </si>
  <si>
    <t>天津长飞鑫茂光缆有限公司</t>
  </si>
  <si>
    <t>天津深蓝电气技术有限公司</t>
  </si>
  <si>
    <t>天津市瑞傲特科技发展有限公司</t>
  </si>
  <si>
    <t>天津华云自控股份有限公司</t>
  </si>
  <si>
    <t>天津同羽嘉禾节能科技有限公司</t>
  </si>
  <si>
    <t>天津市安通科技有限公司</t>
  </si>
  <si>
    <t>天津市广山津达机械有限责任公司</t>
  </si>
  <si>
    <t>航天环境工程有限公司</t>
  </si>
  <si>
    <t>天津中油现代石油设备有限公司</t>
  </si>
  <si>
    <t>天津森罗科技股份有限公司</t>
  </si>
  <si>
    <t xml:space="preserve">日丰企业(天津)有限公司 </t>
  </si>
  <si>
    <t>天津通软融新信息技术有限公司</t>
  </si>
  <si>
    <t>天津渝江压铸有限公司</t>
  </si>
  <si>
    <t>岱纳包装(天津)有限公司</t>
  </si>
  <si>
    <t>天津市臣涛精密机械设备有限公司</t>
  </si>
  <si>
    <t>天津大通拓维信息技术有限公司</t>
  </si>
  <si>
    <t>天津卡伦特科技有限公司</t>
  </si>
  <si>
    <t>瑞尔斯达(天津)现代建材有限公司</t>
  </si>
  <si>
    <t>中粮佳悦（天津）有限公司</t>
  </si>
  <si>
    <t>天津仁义塑料制品股份有限公司</t>
  </si>
  <si>
    <t>天津森特聚尔新能源技术有限公司</t>
  </si>
  <si>
    <t>天津欧陆测控技术股份有限公司</t>
  </si>
  <si>
    <t>恒润（天津）生物科技开发有限公司</t>
  </si>
  <si>
    <t>天津乾坤伟业科技有限公司</t>
  </si>
  <si>
    <t>天津亿峰达机电设备技术股份有限公司</t>
  </si>
  <si>
    <t>天津富勤科技股份有限公司</t>
  </si>
  <si>
    <t>天津市神州商龙科技股份有限公司</t>
  </si>
  <si>
    <t>天津雷沃发动机有限公司</t>
  </si>
  <si>
    <t>天津中富联体容器有限公司</t>
  </si>
  <si>
    <t>天津迈安诊生物技术有限公司</t>
  </si>
  <si>
    <t>天津康哲医药科技发展有限公司</t>
  </si>
  <si>
    <t>天津灵角创意科技有限公司</t>
  </si>
  <si>
    <t>天津明和超音波科技有限公司</t>
  </si>
  <si>
    <t>天津忠旺铝业有限公司</t>
  </si>
  <si>
    <t>天津永达科技股份有限公司</t>
  </si>
  <si>
    <t>天津丰盈米业股份有限公司</t>
  </si>
  <si>
    <t>天津林达生物科技有限公司</t>
  </si>
  <si>
    <t>天津万峰环保科技有限公司</t>
  </si>
  <si>
    <t xml:space="preserve">天津迈可尔创新科技有限公司 </t>
  </si>
  <si>
    <t>天津滨海迅腾科技集团有限公司</t>
  </si>
  <si>
    <t>天津三瑞塑胶制品有限公司</t>
  </si>
  <si>
    <t>天津微驰科技有限公司</t>
  </si>
  <si>
    <t>宝岛车业集团有限公司</t>
  </si>
  <si>
    <t>天津市天开陶普电器有限公司</t>
  </si>
  <si>
    <t xml:space="preserve">华艺同创(天津)广告传媒有限公司 </t>
  </si>
  <si>
    <t>陆路联合科技（天津）有限公司</t>
  </si>
  <si>
    <t>天津市宇创温度仪表有限公司</t>
  </si>
  <si>
    <t>字节悦动（天津）网络科技有限公司</t>
  </si>
  <si>
    <t>中盐国本盐业有限公司</t>
  </si>
  <si>
    <t>天津圣达辰洋汽车部件有限公司</t>
  </si>
  <si>
    <t xml:space="preserve">天津市明泰诚科技有限公司 </t>
  </si>
  <si>
    <t xml:space="preserve">天津市康瑞生科技有限公司 </t>
  </si>
  <si>
    <t>天津比朗德机械制造有限公司</t>
  </si>
  <si>
    <t>天津市宽网传媒科技有限公司</t>
  </si>
  <si>
    <t>天津普利爱特真空镀膜有限公司</t>
  </si>
  <si>
    <t>天津西捷恒泰科技股份有限公司</t>
  </si>
  <si>
    <t>天津先知邦科技股份有限公司</t>
  </si>
  <si>
    <t>中建六局土木工程有限公司</t>
  </si>
  <si>
    <t>天津润祥机电科技股份有限公司</t>
  </si>
  <si>
    <t>天津永恒泰科技有限公司</t>
  </si>
  <si>
    <t>曙光信息产业股份有限公司</t>
  </si>
  <si>
    <t>天津博威动力设备有限公司</t>
  </si>
  <si>
    <t>天津新伟祥工业有限公司</t>
  </si>
  <si>
    <t>天津鹏安数迅科技有限公司</t>
  </si>
  <si>
    <t>天津中安华典数据安全科技有限公司</t>
  </si>
  <si>
    <t>天津智诚鸿宇科技股份有限公司</t>
  </si>
  <si>
    <t>天津博盛信达实业有限公司</t>
  </si>
  <si>
    <t>天津青创人才交流服务有限公司</t>
  </si>
  <si>
    <t>天津浩瀚宇鸿科技股份有限公司</t>
  </si>
  <si>
    <t>天津铂创国茂电子科技发展有限公司</t>
  </si>
  <si>
    <t>天津大港油田宇信质量检测有限公司</t>
  </si>
  <si>
    <t>启真（天津）科技发展有限公司</t>
  </si>
  <si>
    <t>远大住宅工业（天津）有限公司</t>
  </si>
  <si>
    <t>天津市海迅科技发展有限公司</t>
  </si>
  <si>
    <t>东华博雅软件股份有限公司</t>
  </si>
  <si>
    <t>天津市木木三科技有限公司</t>
  </si>
  <si>
    <t>信义玻璃（天津）有限公司</t>
  </si>
  <si>
    <t>天津市鸿远电气股份有限公司</t>
  </si>
  <si>
    <t>天津彼洋机器人系统工程有限公司</t>
  </si>
  <si>
    <t>天津万熹翼科技有限公司</t>
  </si>
  <si>
    <t>天津志诚模具有限公司</t>
  </si>
  <si>
    <t>天津顶园食品有限公司</t>
  </si>
  <si>
    <t>天津智子网络科技有限公司</t>
  </si>
  <si>
    <t>天津桃李食品有限公司</t>
  </si>
  <si>
    <t>天津市艾瑞科技有限公司</t>
  </si>
  <si>
    <t>天津光电惠高电子有限公司</t>
  </si>
  <si>
    <t>天津正大鼎铭科技有限公司</t>
  </si>
  <si>
    <t>天津煊宇包装制品有限公司</t>
  </si>
  <si>
    <t>天津爱玛运动用品有限公司</t>
  </si>
  <si>
    <t>软通动力信息技术有限公司</t>
  </si>
  <si>
    <t>天津骏信通博科技有限公司</t>
  </si>
  <si>
    <t>天津华津制药有限公司</t>
  </si>
  <si>
    <t>天津滨海通达动力科技有限公司</t>
  </si>
  <si>
    <t>天津市津能双鹤热力设备有限公司</t>
  </si>
  <si>
    <t>天津金山电线电缆股份有限公司</t>
  </si>
  <si>
    <t>天津华尚新路德汽车技术有限公司</t>
  </si>
  <si>
    <t>天津德盛镁汽车部件有限公司</t>
  </si>
  <si>
    <t>天津阿贝斯努科技有限公司</t>
  </si>
  <si>
    <t>天津渤化安创科技有限公司</t>
  </si>
  <si>
    <t>天巴技术设备（天津）有限公司</t>
  </si>
  <si>
    <t>中铁十六局集团第二工程有限公司</t>
  </si>
  <si>
    <t>天津立中锻造有限公司</t>
  </si>
  <si>
    <t>天津和治药业集团有限公司</t>
  </si>
  <si>
    <t>天津中天翔翼航空科技有限公司</t>
  </si>
  <si>
    <t>天津普恒康泰科技有限公司</t>
  </si>
  <si>
    <t>天津浩岩科技开发有限公司</t>
  </si>
  <si>
    <t>中铁工程装备集团盾构再制造有限公司</t>
  </si>
  <si>
    <t>天津国际铁工焊接装备有限公司</t>
  </si>
  <si>
    <t>紫光云技术有限公司</t>
  </si>
  <si>
    <t>天津恒信创远科技有限公司</t>
  </si>
  <si>
    <t>中科国技（天津）智能系统工程有限责任公司</t>
  </si>
  <si>
    <t>诚泰信息科技(天津)有限公司</t>
  </si>
  <si>
    <t>力神动力电池系统有限公司</t>
  </si>
  <si>
    <t>天津市力拓钢制品有限公司</t>
  </si>
  <si>
    <t>天津爱民网络科技有限公司</t>
  </si>
  <si>
    <t>天津精耐特基因生物技术有限公司</t>
  </si>
  <si>
    <t>天津开发区中软卓越信息技术有限公司</t>
  </si>
  <si>
    <t>天津尚德药缘科技股份有限公司</t>
  </si>
  <si>
    <t>天津市盛世塑料制品有限公司</t>
  </si>
  <si>
    <t>天津华曼泵业集团有限公司</t>
  </si>
  <si>
    <t>天津先光化妆品有限公司</t>
  </si>
  <si>
    <t>瑛岛金属（天津）有限公司</t>
  </si>
  <si>
    <t>天津赛象科技股份有限公司</t>
  </si>
  <si>
    <t>天津龙创世纪汽车设计有限公司</t>
  </si>
  <si>
    <t>添维信息科技（天津）有限公司</t>
  </si>
  <si>
    <t>天津施格自动化科技有限公司</t>
  </si>
  <si>
    <t>中冶天工（天津）装备制造有限公司</t>
  </si>
  <si>
    <t>天津宝信铸造股份有限公司</t>
  </si>
  <si>
    <t>选哪儿（天津）科技有限公司</t>
  </si>
  <si>
    <t>天津市伟星新型建材有限公司</t>
  </si>
  <si>
    <t>汉硕高新材料（天津）有限公司</t>
  </si>
  <si>
    <t>天津市渤海新能电力系统技术有限公司</t>
  </si>
  <si>
    <t>天津金瑞格热能技术股份有限公司</t>
  </si>
  <si>
    <t>天津天大求实电力新技术股份有限公司</t>
  </si>
  <si>
    <t>天津市吉利光大包装有限公司</t>
  </si>
  <si>
    <t>天津普泰国信科技有限公司</t>
  </si>
  <si>
    <t>天津卓越建筑工程检测技术有限公司</t>
  </si>
  <si>
    <t>天津华夏联盛汽车部件有限公司</t>
  </si>
  <si>
    <t>天津轮达鑫盛机械有限公司</t>
  </si>
  <si>
    <t>天津市津能风电有限责任公司</t>
  </si>
  <si>
    <t>天津市荣方电子科技股份有限公司</t>
  </si>
  <si>
    <t>天津沃尔法电力设备有限公司</t>
  </si>
  <si>
    <t>天津倚通科技发展有限公司</t>
  </si>
  <si>
    <t>天津世阳金属制品有限公司</t>
  </si>
  <si>
    <t>艾迪斯鼎力科技（天津）有限公司</t>
  </si>
  <si>
    <t>天津开发区翔龙网络设备有限公司</t>
  </si>
  <si>
    <t>天津市激光技术研究所</t>
  </si>
  <si>
    <t>天津市飞奥达风能设备有限公司</t>
  </si>
  <si>
    <t>天津微迪加科技有限公司</t>
  </si>
  <si>
    <t>天津传世科技有限公司</t>
  </si>
  <si>
    <t>汇达(天津)智能科技有限公司</t>
  </si>
  <si>
    <t>天津中智云海软件科技有限公司</t>
  </si>
  <si>
    <t>天津泰煜辉新材料科技有限公司</t>
  </si>
  <si>
    <t>欧铭庄生物科技（天津）有限公司</t>
  </si>
  <si>
    <t>天津飞鸽车业发展有限公司</t>
  </si>
  <si>
    <t>天津智慧三迪科技有限公司</t>
  </si>
  <si>
    <t>天津航新航空科技有限公司</t>
  </si>
  <si>
    <t>天津乐盟互动科技有限公司</t>
  </si>
  <si>
    <t>中环天仪（天津）气象仪器有限公司</t>
  </si>
  <si>
    <t>天津埃尔途自动化科技有限公司</t>
  </si>
  <si>
    <t>天津瑞科美和激光工业有限公司</t>
  </si>
  <si>
    <t>天津简仪科技有限公司</t>
  </si>
  <si>
    <t>天健生物制药（天津）有限公司</t>
  </si>
  <si>
    <t>天津通卡智能网络科技股份有限公司</t>
  </si>
  <si>
    <t>天津怡和嘉业医疗科技有限公司</t>
  </si>
  <si>
    <t>中包物联网科技（天津）有限公司</t>
  </si>
  <si>
    <t>鸿富锦精密电子（天津）有限公司</t>
  </si>
  <si>
    <t>天津包博特密封科技有限公司</t>
  </si>
  <si>
    <t>版信圆融(天津）科技有限公司</t>
  </si>
  <si>
    <t>天津安华易科技发展有限公司</t>
  </si>
  <si>
    <t>天津滨海中天鑫港星线缆有限公司</t>
  </si>
  <si>
    <t>天津市天锻压力机有限公司</t>
  </si>
  <si>
    <t>天津膜天膜科技股份有限公司</t>
  </si>
  <si>
    <t>天津绿清管道科技股份有限公司</t>
  </si>
  <si>
    <t>天津滨环化学工程技术研究院有限公司</t>
  </si>
  <si>
    <t>天津新港船舶重工有限责任公司</t>
  </si>
  <si>
    <t>天津九为实业有限公司</t>
  </si>
  <si>
    <t>天津市兆瑞测控技术有限公司</t>
  </si>
  <si>
    <t>天津城建设计院有限公司</t>
  </si>
  <si>
    <t>中航长城计量测试（天津）有限公司</t>
  </si>
  <si>
    <t>天津联创金石自动化科技有限公司</t>
  </si>
  <si>
    <t>融合通信技术（天津）有限公司</t>
  </si>
  <si>
    <t>利安隆(天津)实业有限公司</t>
  </si>
  <si>
    <t>宏观世纪（天津）科技股份有限公司</t>
  </si>
  <si>
    <t>天津纽赛生物技术有限公司</t>
  </si>
  <si>
    <t>中创华科（天津）科技有限公司</t>
  </si>
  <si>
    <t>天津运城制版有限公司</t>
  </si>
  <si>
    <t>华科五洲（天津）海洋工程有限公司</t>
  </si>
  <si>
    <t>天津斯坦雷电气科技有限公司</t>
  </si>
  <si>
    <t>利丰工程技术（天津）有限公司</t>
  </si>
  <si>
    <t>天津卓越信通科技有限公司</t>
  </si>
  <si>
    <t>天津普仁万合信息技术有限公司</t>
  </si>
  <si>
    <t>天津德明福自动化技术有限公司</t>
  </si>
  <si>
    <t>天津康森生物科技有限公司</t>
  </si>
  <si>
    <t>天津菲利科物联网技术有限公司</t>
  </si>
  <si>
    <t>天津硕视达电子科技有限公司</t>
  </si>
  <si>
    <t>天津市丽川电力装备有限公司</t>
  </si>
  <si>
    <t>贝肯新能源(天津)有限公司</t>
  </si>
  <si>
    <t>天津天隆农业科技有限公司</t>
  </si>
  <si>
    <t>天津市大厦电气开发有限公司</t>
  </si>
  <si>
    <t>天津市普源科技发展有限公司</t>
  </si>
  <si>
    <t>天津市利伟天金属科技有限公司</t>
  </si>
  <si>
    <t>天津福莱瑞达智能仓储设备科技有限公司</t>
  </si>
  <si>
    <t>天津市懿峰工贸有限公司</t>
  </si>
  <si>
    <t>天津德勤和创科技发展有限公司</t>
  </si>
  <si>
    <t>天津万事达物流装备有限公司</t>
  </si>
  <si>
    <t>天津嘉诺科技股份有限公司</t>
  </si>
  <si>
    <t>天津泰丰兴业科技股份有限公司</t>
  </si>
  <si>
    <t>天津市睿智济世科技开发股份有限公司</t>
  </si>
  <si>
    <t>科信达（天津）实业股份有限公司</t>
  </si>
  <si>
    <t>天津市中力神盾电子科技有限公司</t>
  </si>
  <si>
    <t>华德起重机（天津）股份有限公司</t>
  </si>
  <si>
    <t>天津市博盈科技发展股份有限公司</t>
  </si>
  <si>
    <t>天津航天机电设备研究所</t>
  </si>
  <si>
    <t>东方电气（天津）风电叶片工程有限公司</t>
  </si>
  <si>
    <t>天津市国威给排水设备制造有限公司</t>
  </si>
  <si>
    <t>应急管理部天津消防研究所</t>
  </si>
  <si>
    <t>东华合创软件有限公司</t>
  </si>
  <si>
    <t>绿菱电子材料（天津）有限公司</t>
  </si>
  <si>
    <t>中航大（天津）模拟机工程技术有限公司</t>
  </si>
  <si>
    <t>天津市中核科技实业有限公司</t>
  </si>
  <si>
    <t>天津市高速公路科技发展有限公司</t>
  </si>
  <si>
    <t>航天精工股份有限公司</t>
  </si>
  <si>
    <t>天津金鹏源辐照技术有限公司</t>
  </si>
  <si>
    <t>突破电气（天津）有限公司</t>
  </si>
  <si>
    <t>天津鑫水源环保科技有限公司</t>
  </si>
  <si>
    <t>天津敏信机械有限公司</t>
  </si>
  <si>
    <t>天津业和科技有限公司</t>
  </si>
  <si>
    <t>天津易客满国际物流有限公司</t>
  </si>
  <si>
    <t>天津市中升挑战生物科技有限公司</t>
  </si>
  <si>
    <t>天津天陆嘉航科技有限公司</t>
  </si>
  <si>
    <t>天津瑞能电气有限公司</t>
  </si>
  <si>
    <t>天津力神特种电源科技股份公司</t>
  </si>
  <si>
    <t>未来电视有限公司</t>
  </si>
  <si>
    <t>天津经纬正能电气设备有限公司</t>
  </si>
  <si>
    <t>天津易博达动力科技有限公司</t>
  </si>
  <si>
    <t>天津大学前沿技术研究院有限公司</t>
  </si>
  <si>
    <t>天津永生伟业建材有限公司</t>
  </si>
  <si>
    <t>天津天大天海新材料有限公司</t>
  </si>
  <si>
    <t>天津畅乐电子科技股份有限公司</t>
  </si>
  <si>
    <t>天津英太飞科技有限公司</t>
  </si>
  <si>
    <t>全网（天津）科技有限公司</t>
  </si>
  <si>
    <t>天津亿鑫通科技股份有限公司</t>
  </si>
  <si>
    <t>天津航大航空设备有限公司</t>
  </si>
  <si>
    <t>天津润澍机械有限公司</t>
  </si>
  <si>
    <t>玖龙纸业（天津）有限公司</t>
  </si>
  <si>
    <t>天津市百利电气有限公司</t>
  </si>
  <si>
    <t>天津琪臻节能科技有限公司</t>
  </si>
  <si>
    <t>天津市振津石油天然气工程有限公司</t>
  </si>
  <si>
    <t>天津诚信环球节能环保科技有限公司</t>
  </si>
  <si>
    <t>天津博事通达科技有限公司</t>
  </si>
  <si>
    <t>中国水电基础局有限公司</t>
  </si>
  <si>
    <t>微企（天津）信息技术有限公司</t>
  </si>
  <si>
    <t>天津碧海蓝天水性高分子材料有限公司</t>
  </si>
  <si>
    <t>天津公交易通科技有限公司</t>
  </si>
  <si>
    <t>天津香江印制股份有限公司</t>
  </si>
  <si>
    <t>灵然创智（天津）动画科技发展有限公司</t>
  </si>
  <si>
    <t>中国天辰工程有限公司</t>
  </si>
  <si>
    <t>天津市万贸科技有限公司</t>
  </si>
  <si>
    <t>天津华盖悦动信息技术有限公司</t>
  </si>
  <si>
    <t>天津市益倍建生物技术有限公司</t>
  </si>
  <si>
    <t>斯坦姆（天津）细胞工程技术有限公司</t>
  </si>
  <si>
    <t>天津市基理科技股份有限公司</t>
  </si>
  <si>
    <t>蚁安居（天津）网络技术有限公司</t>
  </si>
  <si>
    <t>中信环境技术（天津）有限公司</t>
  </si>
  <si>
    <t>天津世纪康泰生物医学工程有限公司</t>
  </si>
  <si>
    <t>天津宝涞精工集团股份有限公司</t>
  </si>
  <si>
    <t>天津华舜汽配制造集团有限公司</t>
  </si>
  <si>
    <t>天津腾迈科技有限公司</t>
  </si>
  <si>
    <t>天津市硕丰科技股份有限公司</t>
  </si>
  <si>
    <t>天津鑫利达自动化科技有限公司</t>
  </si>
  <si>
    <t>翰林航宇（天津）实业有限公司</t>
  </si>
  <si>
    <t>天津高格新型渔业技术有限公司</t>
  </si>
  <si>
    <t>天津明业油田技术开发有限公司</t>
  </si>
  <si>
    <t>易良盛科技（天津）有限公司</t>
  </si>
  <si>
    <t>天津中软通用信息技术有限公司</t>
  </si>
  <si>
    <t>天广消防（天津）有限公司</t>
  </si>
  <si>
    <t>天津微纳芯科技有限公司</t>
  </si>
  <si>
    <t>天津市中重科技工程有限公司</t>
  </si>
  <si>
    <t>天津开发区振泰科技有限公司</t>
  </si>
  <si>
    <t>天津大方众邦计算机科技有限公司</t>
  </si>
  <si>
    <t>天津东方兴泰工业科技股份有限公司</t>
  </si>
  <si>
    <t>天津滨海新区大港天力胶管有限公司</t>
  </si>
  <si>
    <t>天津瑞利鑫环保科技有限公司</t>
  </si>
  <si>
    <t>天津斯卡特科技有限公司</t>
  </si>
  <si>
    <t>中科遥感科技集团有限公司</t>
  </si>
  <si>
    <t>天津中瑞药业股份有限公司</t>
  </si>
  <si>
    <t xml:space="preserve"> 天津博欧特电力设备股份有限公司</t>
  </si>
  <si>
    <t>戈尔电梯（天津）有限公司</t>
  </si>
  <si>
    <t>普迈康（天津）精准医疗科技有限公司</t>
  </si>
  <si>
    <t>米思克(天津)切削技术有限公司</t>
  </si>
  <si>
    <t>天津市银博印刷集团有限公司</t>
  </si>
  <si>
    <t xml:space="preserve">长合工业技术（天津）有限公司 </t>
  </si>
  <si>
    <t>天津中环电炉股份有限公司</t>
  </si>
  <si>
    <t>中际联合（天津）科技有限公司</t>
  </si>
  <si>
    <t>天津百利二通机械有限公司</t>
  </si>
  <si>
    <t>天津益美包装制品有限公司</t>
  </si>
  <si>
    <t>迈迪速能医学技术（天津）有限公司</t>
  </si>
  <si>
    <t>天津华庆百胜能源有限公司</t>
  </si>
  <si>
    <t>天津市三盛九和安全技术服务股份有限公司</t>
  </si>
  <si>
    <t>天津昭鑫电材科技有限公司</t>
  </si>
  <si>
    <t>天津创导热材料有限公司</t>
  </si>
  <si>
    <t>天津杰创天成科技有限公司</t>
  </si>
  <si>
    <t>天津电气科学研究院有限公司</t>
  </si>
  <si>
    <t>天津欧诺仪器股份有限公司</t>
  </si>
  <si>
    <t>天津市宏强不锈钢制品有限公司</t>
  </si>
  <si>
    <t>天津华科信科技有限责任公司</t>
  </si>
  <si>
    <t>天津东大化工集团有限公司</t>
  </si>
  <si>
    <t>天津市泰森数控科技有限公司</t>
  </si>
  <si>
    <t>天津炜润达新材料科技有限公司</t>
  </si>
  <si>
    <t>旭丰（天津）电子设备有限公司</t>
  </si>
  <si>
    <t>天津宝骏科技股份有限公司</t>
  </si>
  <si>
    <t>天津钜祥精密模具有限公司</t>
  </si>
  <si>
    <t>天津融朗科技有限公司</t>
  </si>
  <si>
    <t>天津市贝特瑞新能源科技有限公司</t>
  </si>
  <si>
    <t>天津市龙川净化工程有限公司</t>
  </si>
  <si>
    <t>天津众利和自动化科技有限公司</t>
  </si>
  <si>
    <t>磁石云（天津）数字科技有限公司</t>
  </si>
  <si>
    <t>天津市奥瑞克电梯有限公司</t>
  </si>
  <si>
    <t>天津顺风志云科技有限公司</t>
  </si>
  <si>
    <t>天津华泰至成医药科技发展有限公司</t>
  </si>
  <si>
    <t>天津市康德仕科技有限公司</t>
  </si>
  <si>
    <t>天津赫莱恩特生物科技有限公司</t>
  </si>
  <si>
    <t>天津市淘客科技有限公司</t>
  </si>
  <si>
    <t>天津传清科技集团有限公司</t>
  </si>
  <si>
    <t>天津砼天建筑工程有限公司</t>
  </si>
  <si>
    <t>安力斯（天津）环保设备制造有限公司</t>
  </si>
  <si>
    <t>天津药物研究院新药评价有限公司</t>
  </si>
  <si>
    <t>天津市金锚家居用品有限公司</t>
  </si>
  <si>
    <t>天津三源兴业电力安装工程有限公司</t>
  </si>
  <si>
    <t>信翔科技（天津）有限公司</t>
  </si>
  <si>
    <t>天津神菱燃气设备有限公司</t>
  </si>
  <si>
    <t>天津市玉鼎轩模具制造有限公司</t>
  </si>
  <si>
    <t>天津联欣盈塑胶科技有限公司</t>
  </si>
  <si>
    <t>天津晓沃环保工程股份公司</t>
  </si>
  <si>
    <t>天津尚嘉信通科技股份有限公司</t>
  </si>
  <si>
    <t>中和佳源（天津）环保科技发展有限公司</t>
  </si>
  <si>
    <t>天津金熙雅科技股份有限公司</t>
  </si>
  <si>
    <t>天津嘉诚信科技股份有限公司</t>
  </si>
  <si>
    <t>天津市鑫思汇智科技发展股份有限公司</t>
  </si>
  <si>
    <t>天津美士邦涂料化工有限公司</t>
  </si>
  <si>
    <t>天津飞旋科技有限公司</t>
  </si>
  <si>
    <t>天津市悦盛科技有限公司</t>
  </si>
  <si>
    <t>天津市泰菲特仪器仪表技术有限公司</t>
  </si>
  <si>
    <t>天津仁义实业有限公司</t>
  </si>
  <si>
    <t>天津宇宏电子工程有限公司</t>
  </si>
  <si>
    <t>天津尚途汽车技术服务有限公司</t>
  </si>
  <si>
    <t>天津市恒一机电科技有限公司</t>
  </si>
  <si>
    <t>天津中科金财科技有限公司</t>
  </si>
  <si>
    <t>联想新视界(天津)科技有限公司</t>
  </si>
  <si>
    <t>默泰克（天津）石油装备有限公司</t>
  </si>
  <si>
    <t>天津联信电子科技有限公司</t>
  </si>
  <si>
    <t xml:space="preserve">中证检测科技（天津）有限公司 </t>
  </si>
  <si>
    <t>美克国际家私（天津）制造有限公司</t>
  </si>
  <si>
    <t>天津图葳数码科技有限公司</t>
  </si>
  <si>
    <t>天津华通网络工程有限公司</t>
  </si>
  <si>
    <t>天津市天合力药物研发有限公司</t>
  </si>
  <si>
    <t>天津赛普特科技股份有限公司</t>
  </si>
  <si>
    <t>天津蓝天太阳科技有限公司</t>
  </si>
  <si>
    <t>乐海恩泰（天津）环境技术有限公司</t>
  </si>
  <si>
    <t>天津市铁通计算机网络工程有限公司</t>
  </si>
  <si>
    <t>天津市航宇嘉瑞科技股份有限公司</t>
  </si>
  <si>
    <t>天津智博源科技发展有限公司</t>
  </si>
  <si>
    <t>天津嘉思特车业股份有限公司</t>
  </si>
  <si>
    <t>天津小罐蜜生物科技有限公司</t>
  </si>
  <si>
    <t>天津中安云台电子科技有限公司</t>
  </si>
  <si>
    <t>天津市嘉尔屹科技发展有限公司</t>
  </si>
  <si>
    <t>天津海之声科技有限公司</t>
  </si>
  <si>
    <t>天津市福锐达电气成套设备工程有限公司</t>
  </si>
  <si>
    <t>天津英泰汽车饰件有限公司</t>
  </si>
  <si>
    <t>天津天锻航空科技有限公司</t>
  </si>
  <si>
    <t>天津戎行集团有限公司</t>
  </si>
  <si>
    <t>天津华宁电子有限公司</t>
  </si>
  <si>
    <t>天津市大港宏兴塑料制品厂</t>
  </si>
  <si>
    <t>天津岩海华博科技发展有限公司</t>
  </si>
  <si>
    <t>天津市中央药业有限公司</t>
  </si>
  <si>
    <t>德萱（天津）科技发展有限公司</t>
  </si>
  <si>
    <t>全民互联科技（天津）有限公司</t>
  </si>
  <si>
    <t xml:space="preserve">天津机科环保科技有限公司 </t>
  </si>
  <si>
    <t>百超（天津）激光技术有限公司</t>
  </si>
  <si>
    <t>天津市璇叶环保科技有限公司</t>
  </si>
  <si>
    <t>天津福乐尔科技发展有限公司</t>
  </si>
  <si>
    <t>天津启新明动科技有限责任公司</t>
  </si>
  <si>
    <t>天津成游四方科技有限责任公司</t>
  </si>
  <si>
    <t>天津鸿滨禾盛农业技术开发有限公司</t>
  </si>
  <si>
    <t>天津五泰工程管理有限公司</t>
  </si>
  <si>
    <t>天津远征科技发展股份有限公司</t>
  </si>
  <si>
    <t>中水北方勘测设计研究有限责任公司</t>
  </si>
  <si>
    <t>中交一航局第四工程有限公司</t>
  </si>
  <si>
    <t>天津市深蓝电控设备技术有限公司</t>
  </si>
  <si>
    <t>天津德通电气股份有限公司</t>
  </si>
  <si>
    <t>天津紫藤科技股份有限公司</t>
  </si>
  <si>
    <t>天津星原汽车零部件有限公司</t>
  </si>
  <si>
    <t>天津市澋博科技有限公司</t>
  </si>
  <si>
    <t>顺安（天津）塑胶制品有限公司</t>
  </si>
  <si>
    <t>天津富可达塑胶制品加工有限公司</t>
  </si>
  <si>
    <t>天津朗之韵科技有限公司</t>
  </si>
  <si>
    <t>天津通信广播集团有限公司</t>
  </si>
  <si>
    <t>天津海辰华环保科技股份有限公司</t>
  </si>
  <si>
    <t>天津福禄机电设备有限公司</t>
  </si>
  <si>
    <t>天津振东宏达自动化设备有限公司</t>
  </si>
  <si>
    <t>天津博迈科海洋工程有限公司</t>
  </si>
  <si>
    <t>天津英创汇智汽车技术有限公司</t>
  </si>
  <si>
    <t>安普德（天津）科技股份有限公司</t>
  </si>
  <si>
    <t>大宇宙信息创造(中国)有限公司</t>
  </si>
  <si>
    <t>天津诺凯医学检验所有限公司</t>
  </si>
  <si>
    <t>天津长宽电信城域网服务有限公司</t>
  </si>
  <si>
    <t>易测智能科技（天津）有限公司</t>
  </si>
  <si>
    <t>百吉瑞（天津）新能源有限公司</t>
  </si>
  <si>
    <t>天津金鹏管业有限公司</t>
  </si>
  <si>
    <t>吉中(天津)汽车内饰件有限公司</t>
  </si>
  <si>
    <t xml:space="preserve">天津市汭纳立特科技发展有限公司 </t>
  </si>
  <si>
    <t>天津嘉博泡沫有限公司</t>
  </si>
  <si>
    <t>天津方诺装饰设计股份有限公司</t>
  </si>
  <si>
    <t>天津赛佰特科技有限公司</t>
  </si>
  <si>
    <t>天津浪潮众朋科技有限公司</t>
  </si>
  <si>
    <t>天津市英环信诚科技有限公司</t>
  </si>
  <si>
    <t>天津市软件评测中心</t>
  </si>
  <si>
    <t>天津市科垣新型建材有限公司</t>
  </si>
  <si>
    <t>天津金牛电源材料有限责任公司</t>
  </si>
  <si>
    <t>天津中集集装箱有限公司</t>
  </si>
  <si>
    <t>天津时代天成环保科技有限公司</t>
  </si>
  <si>
    <t>天津星际驰舟科技股份有限公司</t>
  </si>
  <si>
    <t>天津市翰本科技有限责任公司</t>
  </si>
  <si>
    <t>天津睿创康泰生物技术有限公司</t>
  </si>
  <si>
    <t>天津市方正园林建设监理中心</t>
  </si>
  <si>
    <t>视田科技（天津）有限公司</t>
  </si>
  <si>
    <t>天津生机集团股份有限公司</t>
  </si>
  <si>
    <t>天津润木科技有限公司</t>
  </si>
  <si>
    <t>中海油田服务股份有限公司</t>
  </si>
  <si>
    <t>天津市邮电设计院有限责任公司</t>
  </si>
  <si>
    <t>天津众信双创科技股份有限公司</t>
  </si>
  <si>
    <t>天津昆竹塑料制品设计有限公司</t>
  </si>
  <si>
    <t>天津正标津达线缆集团有限公司</t>
  </si>
  <si>
    <t>天津市先权工贸发展有限公司</t>
  </si>
  <si>
    <t xml:space="preserve">天津市菲祥腾达科技发展股份有限公司 </t>
  </si>
  <si>
    <t>思维自动化设备(天津)有限公司</t>
  </si>
  <si>
    <t>象限空间（天津）科技有限公司</t>
  </si>
  <si>
    <t>天津滨海龙泰科技发展有限公司</t>
  </si>
  <si>
    <t>天津恒达文博科技股份有限公司</t>
  </si>
  <si>
    <t>天津日进汽车系统有限公司</t>
  </si>
  <si>
    <t>中国汽车技术研究中心有限公司</t>
  </si>
  <si>
    <t>天津市达恩华天智能科技有限公司</t>
  </si>
  <si>
    <t>东泰精密注塑（天津）有限公司</t>
  </si>
  <si>
    <t>天津海顺印业包装有限公司</t>
  </si>
  <si>
    <t>联綮（天津）科技有限公司</t>
  </si>
  <si>
    <t>天津市康拓科技有限公司</t>
  </si>
  <si>
    <t>天津恒脉机电科技股份有限公司</t>
  </si>
  <si>
    <t>天津精通控制仪表技术有限公司</t>
  </si>
  <si>
    <t>天津珞雍空间信息研究院有限公司</t>
  </si>
  <si>
    <t>中交一航局安装工程有限公司</t>
  </si>
  <si>
    <t>信义汽车部件(天津)有限公司</t>
  </si>
  <si>
    <t>天津金虹生物科技开发有限公司</t>
  </si>
  <si>
    <t>天津陆耐酷车科技有限公司</t>
  </si>
  <si>
    <t>天津盛相电子有限公司</t>
  </si>
  <si>
    <t>伊启棒（天津）科技发展有限公司</t>
  </si>
  <si>
    <t xml:space="preserve">天津新辰科技有限公司 </t>
  </si>
  <si>
    <t>天津磊峰实业有限公司</t>
  </si>
  <si>
    <t xml:space="preserve">天津金华永道科技发展有限公司 </t>
  </si>
  <si>
    <t>天津中天海盛环保科技有限公司</t>
  </si>
  <si>
    <t>禾信天成科技（天津）有限公司</t>
  </si>
  <si>
    <t>元计算（天津）科技发展有限公司</t>
  </si>
  <si>
    <t>可纳可特网络技术（天津）有限公司</t>
  </si>
  <si>
    <t>天津德威涂料化工有限公司</t>
  </si>
  <si>
    <t>天津市金誉恒安科技股份有限公司</t>
  </si>
  <si>
    <t>中铁十八局集团第五工程有限公司</t>
  </si>
  <si>
    <t>天津赞普科技股份有限公司</t>
  </si>
  <si>
    <t>天津亨佳生物科技发展有限公司</t>
  </si>
  <si>
    <t>天津科力奥尔工程材料技术有限公司</t>
  </si>
  <si>
    <t>天津市菲佳自行车工贸有限公司</t>
  </si>
  <si>
    <t>德中（天津）精密装备有限公司</t>
  </si>
  <si>
    <t>华胜蓝泰科技（天津）有限责任公司</t>
  </si>
  <si>
    <t>天津异乡好居网络科技有限公司</t>
  </si>
  <si>
    <t>天津泰思克机械设备有限公司</t>
  </si>
  <si>
    <t>天津市禹神建筑防水材料有限公司</t>
  </si>
  <si>
    <t>天津青创动力信息技术有限公司</t>
  </si>
  <si>
    <t>天津艾尔森生物科技有限公司</t>
  </si>
  <si>
    <t>天津市亿富玛管业有限公司</t>
  </si>
  <si>
    <t>天津古德尔派克流体技术有限公司</t>
  </si>
  <si>
    <t>天津大学城市规划设计研究院</t>
  </si>
  <si>
    <t>天津市泽众康健生物医药科技股份有限公司</t>
  </si>
  <si>
    <t>天津市伟利达科技发展有限公司</t>
  </si>
  <si>
    <t>天津博伊德科技有限公司</t>
  </si>
  <si>
    <t>天津青创兴科生产力促进有限公司</t>
  </si>
  <si>
    <t>联合信用评级有限公司</t>
  </si>
  <si>
    <t>天津蓝科机械有限公司</t>
  </si>
  <si>
    <t>天津精利为科技有限公司</t>
  </si>
  <si>
    <t>佳菲（天津）运动器材股份有限公司</t>
  </si>
  <si>
    <t>天津全华时代航天科技发展有限公司</t>
  </si>
  <si>
    <t>中国汽车工业工程有限公司</t>
  </si>
  <si>
    <t>天津实德新型建材科技有限公司</t>
  </si>
  <si>
    <t>中铁六局集团天津铁路建设有限公司</t>
  </si>
  <si>
    <t>天津市特钢精锻有限公司</t>
  </si>
  <si>
    <t>格拉默车辆内饰（天津）有限公司</t>
  </si>
  <si>
    <t>天津金鹏铝材制造有限公司</t>
  </si>
  <si>
    <t>天津青创科融企业管理咨询服务有限公司</t>
  </si>
  <si>
    <t>天津聪友科技有限公司</t>
  </si>
  <si>
    <t>天津同心利科技发展股份有限公司</t>
  </si>
  <si>
    <t>天津立中集团股份有限公司</t>
  </si>
  <si>
    <t>天津顶益食品有限公司</t>
  </si>
  <si>
    <t>天津市盛世德新材料科技有限公司</t>
  </si>
  <si>
    <t xml:space="preserve">天津易发科技有限公司 </t>
  </si>
  <si>
    <t>天津红日药业股份有限公司</t>
  </si>
  <si>
    <t>天地伟业技术有限公司</t>
  </si>
  <si>
    <t>天津东方泰瑞科技有限公司</t>
  </si>
  <si>
    <t>天津梓煊浩柏科技有限公司</t>
  </si>
  <si>
    <t>天津特立环保科技有限公司</t>
  </si>
  <si>
    <t>天津融汇测绘科技有限公司</t>
  </si>
  <si>
    <t>天津中环腾梁技术有限公司</t>
  </si>
  <si>
    <t>博思特能源装备（天津）股份有限公司</t>
  </si>
  <si>
    <t>天津贝特尔流体控制阀门有限公司</t>
  </si>
  <si>
    <t>天津津滨石化设备有限公司</t>
  </si>
  <si>
    <t>天津生隆纤维材料股份有限公司</t>
  </si>
  <si>
    <t>天津众达精密机械有限公司</t>
  </si>
  <si>
    <t>天津海润海上技术股份有限公司</t>
  </si>
  <si>
    <t xml:space="preserve">汉华易美(天津)图像技术有限公司 </t>
  </si>
  <si>
    <t>中材（天津）粉体技术装备有限公司</t>
  </si>
  <si>
    <t>天津市必拓制钢有限公司</t>
  </si>
  <si>
    <t>天津领先正华能源科技发展有限公司</t>
  </si>
  <si>
    <t>天津和杰医疗器械有限公司</t>
  </si>
  <si>
    <t>天津威硕电子技术有限公司</t>
  </si>
  <si>
    <t>天津市如健科技有限公司</t>
  </si>
  <si>
    <t>天津豪维电气有限公司</t>
  </si>
  <si>
    <t>天津尖峰弗兰德医药科技发展有限公司</t>
  </si>
  <si>
    <t>天津圣金特汽车配件有限公司</t>
  </si>
  <si>
    <t>天津梦祥原科技有限公司</t>
  </si>
  <si>
    <t>速通网（天津）科技有限公司</t>
  </si>
  <si>
    <t>中和源泰（天津）环保科技有限公司</t>
  </si>
  <si>
    <t>天津瑞隆兴科技有限公司</t>
  </si>
  <si>
    <t>天津新智视讯技术股份有限公司</t>
  </si>
  <si>
    <t>中投(天津)智能管道股份有限公司</t>
  </si>
  <si>
    <t>特力佳（天津）风电设备零部件有限公司</t>
  </si>
  <si>
    <t>天津海量信息技术股份有限公司</t>
  </si>
  <si>
    <t>天津镭恒自动化科技有限公司</t>
  </si>
  <si>
    <t>天津六0九电缆有限公司</t>
  </si>
  <si>
    <t>天津天智融合科技有限公司</t>
  </si>
  <si>
    <t>圣保路石油化工（天津）股份有限公司</t>
  </si>
  <si>
    <t>天津天盛鼎和通信工程有限公司</t>
  </si>
  <si>
    <t>天津市天森智能设备有限公司</t>
  </si>
  <si>
    <t>天津凯星科技有限公司</t>
  </si>
  <si>
    <t>天津天商酷凌科技有限公司</t>
  </si>
  <si>
    <t>天津市天驰机电技术发展有限公司</t>
  </si>
  <si>
    <t>天津锐锟科技有限公司</t>
  </si>
  <si>
    <t>天津华伟精工电子有限公司</t>
  </si>
  <si>
    <t>天津飞联科技股份有限公司</t>
  </si>
  <si>
    <t>华核（天津）新技术开发有限公司</t>
  </si>
  <si>
    <t>天津福道育贤教育科技发展有限公司</t>
  </si>
  <si>
    <t>华盖创意（天津）视讯科技有限公司</t>
  </si>
  <si>
    <t>美德太平洋（天津）生物科技股份有限公司</t>
  </si>
  <si>
    <t>天津神龙兴业科技有限公司</t>
  </si>
  <si>
    <t>小刀科技股份有限公司</t>
  </si>
  <si>
    <t>天津文洲机械有限公司</t>
  </si>
  <si>
    <t>天津津泰锝科技有限公司</t>
  </si>
  <si>
    <t>天津中安视通科技有限公司</t>
  </si>
  <si>
    <t>天津长飞鑫茂光通信有限公司</t>
  </si>
  <si>
    <t>保光（天津）汽车零部件有限公司</t>
  </si>
  <si>
    <t>艾法能源工程股份有限公司</t>
  </si>
  <si>
    <t>天津市平泰科技有限责任公司</t>
  </si>
  <si>
    <t>天津市金色思想科技发展有限公司</t>
  </si>
  <si>
    <t>天津市圣世莱科技有限公司</t>
  </si>
  <si>
    <t>天津市树力电气科技股份有限公司</t>
  </si>
  <si>
    <t>天津雅达科技有限公司</t>
  </si>
  <si>
    <t>威瑞（天津）机电有限公司</t>
  </si>
  <si>
    <t>天津颐诺通软科技有限公司</t>
  </si>
  <si>
    <t>天津中荣印刷科技有限公司</t>
  </si>
  <si>
    <t>天津天网视通科技有限公司</t>
  </si>
  <si>
    <t>天津市胜奥精密冲压技术有限公司</t>
  </si>
  <si>
    <t>天津赛德生物制药有限公司</t>
  </si>
  <si>
    <t>天津彤兆晟科技有限公司</t>
  </si>
  <si>
    <t>中环天仪股份有限公司</t>
  </si>
  <si>
    <t>天津斯坦姆生物科技有限公司</t>
  </si>
  <si>
    <t>天津三品天工建筑科技有限公司</t>
  </si>
  <si>
    <t>天津市海棠盛源环保科技有限公司</t>
  </si>
  <si>
    <t>长兴化学（天津）有限公司</t>
  </si>
  <si>
    <t>天津吉诺科技有限公司</t>
  </si>
  <si>
    <t>百拓益通（天津）科技有限公司</t>
  </si>
  <si>
    <t>天津华涛汽车塑料饰件有限公司</t>
  </si>
  <si>
    <t>天津力神电池股份有限公司</t>
  </si>
  <si>
    <t>美冠科技（天津）股份有限公司</t>
  </si>
  <si>
    <t>天津天弘精工传动机械有限公司</t>
  </si>
  <si>
    <t>中国电建集团港航建设有限公司</t>
  </si>
  <si>
    <t>中健省力（天津）工业炉有限公司</t>
  </si>
  <si>
    <t>天津生态城数聚空间信息技术有限公司</t>
  </si>
  <si>
    <t>天津市百特电气有限公司</t>
  </si>
  <si>
    <t>天津宜耀科技股份有限公司</t>
  </si>
  <si>
    <t>天津智通信息系统集成有限公司</t>
  </si>
  <si>
    <t>生源（天津）生物工程有限公司</t>
  </si>
  <si>
    <t>天津市创达科技有限公司</t>
  </si>
  <si>
    <t>天津涂冠科技有限公司</t>
  </si>
  <si>
    <t>天津市大然科技有限公司</t>
  </si>
  <si>
    <t>天津求实智源科技有限公司</t>
  </si>
  <si>
    <t>天津天衍星控城网科技股份有限公司</t>
  </si>
  <si>
    <t>灵智创然（天津）软件开发服务股份有限公司</t>
  </si>
  <si>
    <t>天津格来菲特科技有限公司</t>
  </si>
  <si>
    <t>法拉达汽车散热器（天津）有限公司</t>
  </si>
  <si>
    <t>天津华尚思坦德汽车技术有限公司</t>
  </si>
  <si>
    <t>天津凯英科技发展股份有限公司</t>
  </si>
  <si>
    <t>天津京荣模具有限公司</t>
  </si>
  <si>
    <t>天津腾云智航科技有限公司</t>
  </si>
  <si>
    <t>方圆广电检验检测股份有限公司</t>
  </si>
  <si>
    <t>天津三英精密仪器股份有限公司</t>
  </si>
  <si>
    <t>艾堪生物科技（天津）有限公司</t>
  </si>
  <si>
    <t>中铁十八局集团有限公司</t>
  </si>
  <si>
    <t>天津天优科技股份有限公司</t>
  </si>
  <si>
    <t>天津市海诺科技有限公司</t>
  </si>
  <si>
    <t>天津海泽惠科技发展有限公司</t>
  </si>
  <si>
    <t>天津环科立嘉环境修复科技有限公司</t>
  </si>
  <si>
    <t>天津市新金融低碳城市设计研究院有限责任公司</t>
  </si>
  <si>
    <t>勤威（天津）工业有限公司</t>
  </si>
  <si>
    <t>天津锦美碳材科技发展有限公司</t>
  </si>
  <si>
    <t>鲸宇（天津）科技有限公司</t>
  </si>
  <si>
    <t>天津大学建筑设计研究院</t>
  </si>
  <si>
    <t>天津泰普药品科技发展有限公司</t>
  </si>
  <si>
    <t>天津时代聚光科技发展有限公司</t>
  </si>
  <si>
    <t>震宇（天津）精密塑胶有限公司</t>
  </si>
  <si>
    <t>西飞国际航空制造（天津）有限公司</t>
  </si>
  <si>
    <t>天津久信常实科技有限公司</t>
  </si>
  <si>
    <t>天津市天骏科技实业发展有限责任公司</t>
  </si>
  <si>
    <t>天津卓扬世纪集团有限公司</t>
  </si>
  <si>
    <t>天津卡尔斯阀门股份有限公司</t>
  </si>
  <si>
    <t>天津津能易安泰科技有限公司</t>
  </si>
  <si>
    <t>天津立中合金集团有限公司</t>
  </si>
  <si>
    <t>天津智通机器人有限公司</t>
  </si>
  <si>
    <t>天津市金锚科技发展有限公司</t>
  </si>
  <si>
    <t>天津天德减震器有限公司</t>
  </si>
  <si>
    <t>天津科信建设工程检测有限公司</t>
  </si>
  <si>
    <t>凯莱英医药集团（天津）股份有限公司</t>
  </si>
  <si>
    <t>天津泰云科技有限公司</t>
  </si>
  <si>
    <t>天津帝凯维动物营养有限公司</t>
  </si>
  <si>
    <t>天津安固密封技术有限公司</t>
  </si>
  <si>
    <t>恒银金融科技股份有限公司</t>
  </si>
  <si>
    <t>天津智芯视界科技有限公司</t>
  </si>
  <si>
    <t>天津新力泰科技术有限公司</t>
  </si>
  <si>
    <t>清研同创机器人（天津）有限公司</t>
  </si>
  <si>
    <t>天津光电华典科技有限公司</t>
  </si>
  <si>
    <t>高光世纪（天津）新能源科技股份有限公司</t>
  </si>
  <si>
    <t>天津惠德汽车进气系统股份有限公司</t>
  </si>
  <si>
    <t>神州伟智（天津）科技有限公司</t>
  </si>
  <si>
    <t>天津市福奇特电子有限公司</t>
  </si>
  <si>
    <t>天津爱玛车业科技有限公司</t>
  </si>
  <si>
    <t>宝瑞龙高分子材料（天津）股份有限公司</t>
  </si>
  <si>
    <t>天津包钢稀土研究院有限责任公司</t>
  </si>
  <si>
    <t>天津益昌电气设备股份有限公司</t>
  </si>
  <si>
    <t>天津捷强动力装备股份有限公司</t>
  </si>
  <si>
    <t>天津微深通用科技有限公司</t>
  </si>
  <si>
    <t>天津环科环境规划科技发展有限公司</t>
  </si>
  <si>
    <t>天津市绿亨化工有限公司</t>
  </si>
  <si>
    <t>太重（天津）滨海重型机械有限公司</t>
  </si>
  <si>
    <t>天津巨农科技有限公司</t>
  </si>
  <si>
    <t>天津天农云科技有限公司</t>
  </si>
  <si>
    <t>天津绿农科技有限公司</t>
  </si>
  <si>
    <t>天津中成佳益生物科技有限公司</t>
  </si>
  <si>
    <t>天津中聚新能源科技有限公司</t>
  </si>
  <si>
    <t>五八同城信息技术有限公司</t>
  </si>
  <si>
    <t>天津市三条石有色金属铸造股份有限公司</t>
  </si>
  <si>
    <t>天津鑫凯建业科技有限公司</t>
  </si>
  <si>
    <t>中安（天津）航空设备有限公司</t>
  </si>
  <si>
    <t>天津珩钰锦科技股份有限公司</t>
  </si>
  <si>
    <t>天津市中环富士智能设备有限公司</t>
  </si>
  <si>
    <t>唯捷创芯（天津）电子技术股份有限公司</t>
  </si>
  <si>
    <t>天津恩光科技有限公司</t>
  </si>
  <si>
    <t>中交天津港湾工程研究院有限公司</t>
  </si>
  <si>
    <t>天津金士力健康用品有限公司</t>
  </si>
  <si>
    <t>天津大观科技有限责任公司</t>
  </si>
  <si>
    <t>天津市汉邦植物保护剂有限责任公司</t>
  </si>
  <si>
    <t>天津昊野科技有限公司</t>
  </si>
  <si>
    <t>天津市台姆超声设备有限公司</t>
  </si>
  <si>
    <t>中国市政工程华北设计研究总院有限公司</t>
  </si>
  <si>
    <t>天津延强科技有限公司</t>
  </si>
  <si>
    <t>联合泰泽环境科技发展有限公司</t>
  </si>
  <si>
    <t>天津金力研汽车工程技术有限公司</t>
  </si>
  <si>
    <t>天津市兰标电子科技发展有限公司</t>
  </si>
  <si>
    <t>天津东南钢结构有限公司</t>
  </si>
  <si>
    <t>稳力（天津）环保科技有限公司</t>
  </si>
  <si>
    <t>天津天成恒创能源科技有限公司</t>
  </si>
  <si>
    <t>天津市中环天佳电子有限公司</t>
  </si>
  <si>
    <t>天津新泰基业电子股份有限公司</t>
  </si>
  <si>
    <t>天津市国瑞数码安全系统股份有限公司</t>
  </si>
  <si>
    <t>天津多态混机械设备有限公司</t>
  </si>
  <si>
    <t>中铁十五局集团第五工程有限公司</t>
  </si>
  <si>
    <t>天津达展科技有限公司</t>
  </si>
  <si>
    <t>天津市融创软通科技股份有限公司</t>
  </si>
  <si>
    <t>天津艾博瑞环保建材设备有限公司</t>
  </si>
  <si>
    <t>天津极数科技有限公司</t>
  </si>
  <si>
    <t>天津佛尔豪药品包装有限公司</t>
  </si>
  <si>
    <t>天津市伟泰轨道交通装备有限公司</t>
  </si>
  <si>
    <t>天津德天助非晶纳米科技有限公司</t>
  </si>
  <si>
    <t>中交信通（天津）科技有限公司</t>
  </si>
  <si>
    <t>天津广正汇通新能源科技有限公司</t>
  </si>
  <si>
    <t>天津环博科技有限责任公司</t>
  </si>
  <si>
    <t>天津市市政工程设计研究院</t>
  </si>
  <si>
    <t>中材装备集团有限公司</t>
  </si>
  <si>
    <t>天津市瑞擎影像材料有限公司</t>
  </si>
  <si>
    <t>天津市英讯通科技股份有限公司</t>
  </si>
  <si>
    <t>紫荆三益过滤技术有限责任公司</t>
  </si>
  <si>
    <t>天津市久跃科技有限公司</t>
  </si>
  <si>
    <t>三六零科技集团有限公司</t>
  </si>
  <si>
    <t>天津滨海经建工程项目管理有限公司</t>
  </si>
  <si>
    <t>艾瑞斯股份有限公司</t>
  </si>
  <si>
    <t>天津市康贝科技有限公司</t>
  </si>
  <si>
    <t>天津中粮制桶有限公司</t>
  </si>
  <si>
    <t>天津索玛科技有限公司</t>
  </si>
  <si>
    <t>天津华迈燃气装备股份有限公司</t>
  </si>
  <si>
    <t>天津创天图文设计股份有限公司</t>
  </si>
  <si>
    <t>天津市兴业工程造价咨询有限责任公司</t>
  </si>
  <si>
    <t>天津富力丰汽车部件有限公司</t>
  </si>
  <si>
    <t>天津市尖峰天然产物研究开发有限公司</t>
  </si>
  <si>
    <t>天津创发科技有限公司</t>
  </si>
  <si>
    <t>天津市滨海新区科学技术局</t>
  </si>
  <si>
    <t>天津圣纳科技有限公司</t>
  </si>
  <si>
    <t>天津重型装备工程研究有限公司</t>
  </si>
  <si>
    <t>天津宝兴威科技股份有限公司</t>
  </si>
  <si>
    <t>天津恒丰达塑业股份有限公司</t>
  </si>
  <si>
    <t>天津永汇仁恒科技股份有限公司</t>
  </si>
  <si>
    <t>天津施特雷生物科技股份有限公司</t>
  </si>
  <si>
    <t>天津中科虹星科技有限公司</t>
  </si>
  <si>
    <t>天津三泰晟驰科技股份有限公司</t>
  </si>
  <si>
    <t>妙可蓝多（天津）食品科技有限公司</t>
  </si>
  <si>
    <t>万电（天津）科技有限公司</t>
  </si>
  <si>
    <t>天津动核芯科技有限公司</t>
  </si>
  <si>
    <t>天津智慧视通科技有限公司</t>
  </si>
  <si>
    <t>天津沃盾耐磨材料有限公司</t>
  </si>
  <si>
    <t>蓝色海洋（天津）工程技术有限公司</t>
  </si>
  <si>
    <t>天津光韵达光电科技有限公司</t>
  </si>
  <si>
    <t>天津同阳科技发展有限公司</t>
  </si>
  <si>
    <t>天津市热电设计院有限公司</t>
  </si>
  <si>
    <t>禧天龙科技发展有限公司</t>
  </si>
  <si>
    <t>天津太平洋制药有限公司</t>
  </si>
  <si>
    <t>天津立恒实业有限公司</t>
  </si>
  <si>
    <t>天津协盛科技股份有限公司</t>
  </si>
  <si>
    <t>天津小泉精密金属制品有限公司</t>
  </si>
  <si>
    <t>天津鑫宝龙电梯集团有限公司</t>
  </si>
  <si>
    <t>天津通广集团振通电子有限公司</t>
  </si>
  <si>
    <t>天津市金企通科技开发股份有限公司</t>
  </si>
  <si>
    <t>天津绿茵景观生态建设股份有限公司</t>
  </si>
  <si>
    <t>天津仙山文化传播有限公司</t>
  </si>
  <si>
    <t>天津语瓶仪器技术有限公司</t>
  </si>
  <si>
    <t>中国石油集团渤海钻探工程有限公司</t>
  </si>
  <si>
    <t>天津市朗尼科技发展有限公司</t>
  </si>
  <si>
    <t>天津市康瑞药业有限公司</t>
  </si>
  <si>
    <t>奥维森基因科技（天津）有限公司</t>
  </si>
  <si>
    <t>天津布尔科技有限公司</t>
  </si>
  <si>
    <t>天津市科迪信息技术有限责任公司</t>
  </si>
  <si>
    <t>天津滨创生产力促进有限公司</t>
  </si>
  <si>
    <t>嘉通奥祺科技（天津）有限公司</t>
  </si>
  <si>
    <t>天津信天电子科技有限公司</t>
  </si>
  <si>
    <t>天津润成橡胶制品股份有限公司</t>
  </si>
  <si>
    <t>大自在（天津）信息技术有限公司</t>
  </si>
  <si>
    <t>天津市飞云粉体设备有限公司</t>
  </si>
  <si>
    <t>天津诺凯生物技术有限公司</t>
  </si>
  <si>
    <t>天津中健国康纳米科技股份有限公司</t>
  </si>
  <si>
    <t>中央制塑（天津）有限公司</t>
  </si>
  <si>
    <t>天津市津宝乐器有限公司</t>
  </si>
  <si>
    <t>天津铭志成科技有限责任公司</t>
  </si>
  <si>
    <t>天津博诺智创机器人技术有限公司</t>
  </si>
  <si>
    <t>东睦（天津）粉末冶金有限公司</t>
  </si>
  <si>
    <t xml:space="preserve">主角（天津）科技发展有限公司  </t>
  </si>
  <si>
    <t>天津恒旭网络科技股份有限公司</t>
  </si>
  <si>
    <t>天津华星瑞煜科技发展有限公司</t>
  </si>
  <si>
    <t>天津津通华电气设备有限公司</t>
  </si>
  <si>
    <t>天津市标准生物制剂有限公司</t>
  </si>
  <si>
    <t>尼得科压缩机(天津)有限公司</t>
  </si>
  <si>
    <t>天津开发区先特网络系统有限公司</t>
  </si>
  <si>
    <t>天津新技术产业园区聚峰机电设备开发公司</t>
  </si>
  <si>
    <t>天津军星管业集团有限公司</t>
  </si>
  <si>
    <t>天津爱康鼎科技有限公司</t>
  </si>
  <si>
    <t>天津市创联科技股份有限公司</t>
  </si>
  <si>
    <t>天津帝合立科技有限公司</t>
  </si>
  <si>
    <t>天津中海油服化学有限公司</t>
  </si>
  <si>
    <t>天津华翼蓝天科技股份有限公司</t>
  </si>
  <si>
    <t>天津星辉易联信息技术有限公司</t>
  </si>
  <si>
    <t>天津纳尔生物科技有限公司</t>
  </si>
  <si>
    <t>天津亿鑫盛华科技有限公司</t>
  </si>
  <si>
    <t>天津津亚电子有限公司</t>
  </si>
  <si>
    <t>艺威（天津）汽车科技有限公司</t>
  </si>
  <si>
    <t>天津市博安信通科技有限公司</t>
  </si>
  <si>
    <t>天津市安华国强信息技术有限公司</t>
  </si>
  <si>
    <t>天津益倍元天然产物技术有限公司</t>
  </si>
  <si>
    <t>天津市百利纽泰克电气科技有限公司</t>
  </si>
  <si>
    <t>天津诺禾致源生物信息科技有限公司</t>
  </si>
  <si>
    <t>宜科（天津）电子有限公司</t>
  </si>
  <si>
    <t>天津冠勤医药科技有限公司</t>
  </si>
  <si>
    <t>天津飞旋高速电机科技有限公司</t>
  </si>
  <si>
    <t>天津德高化成新材料股份有限公司</t>
  </si>
  <si>
    <t>天津市康尔医疗器械有限公司</t>
  </si>
  <si>
    <t>天津燃洁斯工业设备有限公司</t>
  </si>
  <si>
    <t>天津亿利科能源科技发展股份有限公司</t>
  </si>
  <si>
    <t>天津汽车模具股份有限公司</t>
  </si>
  <si>
    <t>天津安泰微电子技术有限公司</t>
  </si>
  <si>
    <t>埃克森（天津）金属制品有限公司</t>
  </si>
  <si>
    <t>天津天丰泽田生物科技有限公司</t>
  </si>
  <si>
    <t>天津那诺机械制造有限公司</t>
  </si>
  <si>
    <t>中国电建市政建设集团有限公司</t>
  </si>
  <si>
    <t>天津仪控科技有限公司</t>
  </si>
  <si>
    <t>天津芸芸科技有限公司</t>
  </si>
  <si>
    <t>天津信熙缘科技有限公司</t>
  </si>
  <si>
    <t>摩卡软件（天津）有限公司</t>
  </si>
  <si>
    <t>补贴额合计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</si>
</sst>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2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1"/>
      <name val="方正小标宋简体"/>
      <charset val="134"/>
    </font>
    <font>
      <sz val="11"/>
      <name val="等线"/>
      <charset val="134"/>
      <scheme val="minor"/>
    </font>
    <font>
      <b/>
      <sz val="11"/>
      <color theme="0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134"/>
      <scheme val="minor"/>
    </font>
    <font>
      <i/>
      <sz val="11"/>
      <color rgb="FF7F7F7F"/>
      <name val="等线"/>
      <charset val="134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134"/>
      <scheme val="minor"/>
    </font>
    <font>
      <sz val="11"/>
      <color theme="0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8"/>
      <color theme="3"/>
      <name val="等线 Light"/>
      <charset val="134"/>
      <scheme val="major"/>
    </font>
    <font>
      <u/>
      <sz val="11"/>
      <color rgb="FF0000FF"/>
      <name val="等线"/>
      <charset val="0"/>
      <scheme val="minor"/>
    </font>
    <font>
      <sz val="11"/>
      <color rgb="FF9C5700"/>
      <name val="等线"/>
      <charset val="134"/>
      <scheme val="minor"/>
    </font>
    <font>
      <sz val="11"/>
      <color rgb="FF3F3F76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sz val="11"/>
      <color rgb="FFFA7D00"/>
      <name val="等线"/>
      <charset val="134"/>
      <scheme val="minor"/>
    </font>
    <font>
      <sz val="11"/>
      <color rgb="FF006100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8" fillId="2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13" borderId="7" applyNumberFormat="0" applyAlignment="0" applyProtection="0">
      <alignment vertical="center"/>
    </xf>
    <xf numFmtId="0" fontId="19" fillId="13" borderId="12" applyNumberFormat="0" applyAlignment="0" applyProtection="0">
      <alignment vertical="center"/>
    </xf>
    <xf numFmtId="0" fontId="5" fillId="4" borderId="5" applyNumberFormat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horizontal="center"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176" fontId="0" fillId="0" borderId="1" xfId="0" applyNumberFormat="1" applyBorder="1" applyAlignment="1">
      <alignment horizontal="center" vertical="center"/>
    </xf>
    <xf numFmtId="176" fontId="0" fillId="0" borderId="1" xfId="0" applyNumberFormat="1" applyBorder="1">
      <alignment vertical="center"/>
    </xf>
    <xf numFmtId="0" fontId="4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176" fontId="1" fillId="0" borderId="4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8468;&#20214;2%20%20&#38656;&#36861;&#22238;2018&#24180;&#20225;&#19994;&#30740;&#21457;&#25237;&#20837;&#21518;&#34917;&#21161;&#20225;&#19994;&#21517;&#21333;&#21450;&#32463;&#36153;&#35745;&#21010;&#34920;&#65288;20190802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1815&#31995;&#32479;&#23548;&#20986;201908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上会"/>
    </sheetNames>
    <sheetDataSet>
      <sheetData sheetId="0">
        <row r="4">
          <cell r="C4" t="str">
            <v>纳税人名称</v>
          </cell>
          <cell r="D4" t="str">
            <v>企业2017年度向税务部门自行申报的享受税前加计扣除的研发费用数额(单位:万元)</v>
          </cell>
        </row>
        <row r="4">
          <cell r="G4" t="str">
            <v>2017研发费（2018年11月数据）</v>
          </cell>
          <cell r="H4" t="str">
            <v>2017研发费（2019年5月数据）</v>
          </cell>
          <cell r="I4" t="str">
            <v>2019年5月31日数据</v>
          </cell>
          <cell r="J4" t="str">
            <v>差额</v>
          </cell>
        </row>
        <row r="4">
          <cell r="L4" t="str">
            <v>2018年补助额</v>
          </cell>
          <cell r="M4" t="str">
            <v>享受2018年企业研发投入补贴</v>
          </cell>
          <cell r="N4" t="str">
            <v>退还经费（万元）</v>
          </cell>
        </row>
        <row r="5">
          <cell r="D5" t="str">
            <v>其它企业</v>
          </cell>
          <cell r="E5" t="str">
            <v>国家科技型中小企业</v>
          </cell>
        </row>
        <row r="5">
          <cell r="G5" t="str">
            <v>2018年11月数据</v>
          </cell>
          <cell r="H5" t="str">
            <v>2019年5月31日数据</v>
          </cell>
          <cell r="I5" t="str">
            <v>2019年5月31日数据</v>
          </cell>
        </row>
        <row r="5">
          <cell r="L5" t="str">
            <v>代码</v>
          </cell>
          <cell r="M5" t="str">
            <v>名称</v>
          </cell>
        </row>
        <row r="6">
          <cell r="C6" t="str">
            <v>川铁电气（天津）股份有限公司</v>
          </cell>
          <cell r="D6">
            <v>1256.183888</v>
          </cell>
        </row>
        <row r="6">
          <cell r="G6">
            <v>1256.183888</v>
          </cell>
          <cell r="H6">
            <v>1250.1347</v>
          </cell>
          <cell r="I6">
            <v>1250.1347</v>
          </cell>
          <cell r="J6">
            <v>-6.04918799999996</v>
          </cell>
          <cell r="K6">
            <v>-6.04918799999996</v>
          </cell>
          <cell r="L6">
            <v>18.8428</v>
          </cell>
          <cell r="M6">
            <v>18.8428</v>
          </cell>
          <cell r="N6">
            <v>0.0907380207111837</v>
          </cell>
        </row>
        <row r="7">
          <cell r="C7" t="str">
            <v>天津市中重科技工程有限公司</v>
          </cell>
          <cell r="D7">
            <v>2425.401544</v>
          </cell>
        </row>
        <row r="7">
          <cell r="G7">
            <v>2425.401544</v>
          </cell>
          <cell r="H7">
            <v>2422.401544</v>
          </cell>
          <cell r="I7">
            <v>2422.401544</v>
          </cell>
          <cell r="J7">
            <v>-2.99999999999955</v>
          </cell>
          <cell r="K7">
            <v>-2.99999999999955</v>
          </cell>
          <cell r="L7">
            <v>36.381</v>
          </cell>
          <cell r="M7">
            <v>36.381</v>
          </cell>
          <cell r="N7">
            <v>0.0449999713531903</v>
          </cell>
        </row>
        <row r="8">
          <cell r="C8" t="str">
            <v>亿昇（天津）科技有限公司</v>
          </cell>
        </row>
        <row r="8">
          <cell r="E8">
            <v>448.359806666667</v>
          </cell>
        </row>
        <row r="8">
          <cell r="G8">
            <v>448.359806666667</v>
          </cell>
          <cell r="H8">
            <v>436.607674666667</v>
          </cell>
          <cell r="I8">
            <v>436.607674666667</v>
          </cell>
          <cell r="J8">
            <v>-11.7521320000003</v>
          </cell>
          <cell r="K8">
            <v>-11.7521320000003</v>
          </cell>
          <cell r="L8">
            <v>11.209</v>
          </cell>
          <cell r="M8">
            <v>11.209</v>
          </cell>
          <cell r="N8">
            <v>0.293803426688373</v>
          </cell>
        </row>
        <row r="9">
          <cell r="C9" t="str">
            <v>博奥赛斯（天津）生物科技有限公司</v>
          </cell>
          <cell r="D9">
            <v>1050.21676</v>
          </cell>
        </row>
        <row r="9">
          <cell r="G9">
            <v>1050.21676</v>
          </cell>
          <cell r="H9">
            <v>894.11081</v>
          </cell>
          <cell r="I9">
            <v>894.11081</v>
          </cell>
          <cell r="J9">
            <v>-156.10595</v>
          </cell>
          <cell r="K9">
            <v>-156.10595</v>
          </cell>
          <cell r="L9">
            <v>15.7533</v>
          </cell>
          <cell r="M9">
            <v>15.7533</v>
          </cell>
          <cell r="N9">
            <v>2.34159647398409</v>
          </cell>
        </row>
        <row r="10">
          <cell r="C10" t="str">
            <v>天津市大林新材料科技股份有限公司</v>
          </cell>
          <cell r="D10">
            <v>743.20798</v>
          </cell>
        </row>
        <row r="10">
          <cell r="G10">
            <v>743.20798</v>
          </cell>
          <cell r="H10">
            <v>727.20798</v>
          </cell>
          <cell r="I10">
            <v>727.20798</v>
          </cell>
          <cell r="J10">
            <v>-16</v>
          </cell>
          <cell r="K10">
            <v>-16</v>
          </cell>
          <cell r="L10">
            <v>11.1481</v>
          </cell>
          <cell r="M10">
            <v>11.1481</v>
          </cell>
          <cell r="N10">
            <v>0.239999575892605</v>
          </cell>
        </row>
        <row r="11">
          <cell r="C11" t="str">
            <v>天津市双源津瑞科技有限公司</v>
          </cell>
        </row>
        <row r="11">
          <cell r="E11">
            <v>234.139618666667</v>
          </cell>
        </row>
        <row r="11">
          <cell r="G11">
            <v>234.139618666667</v>
          </cell>
          <cell r="H11">
            <v>230.366034666667</v>
          </cell>
          <cell r="I11">
            <v>230.366034666667</v>
          </cell>
          <cell r="J11">
            <v>-3.77358400000031</v>
          </cell>
          <cell r="K11">
            <v>-3.77358400000031</v>
          </cell>
          <cell r="L11">
            <v>5.8535</v>
          </cell>
          <cell r="M11">
            <v>5.8535</v>
          </cell>
          <cell r="N11">
            <v>0.0943397536469399</v>
          </cell>
        </row>
        <row r="12">
          <cell r="C12" t="str">
            <v>天津天丰泽田生物科技有限公司</v>
          </cell>
          <cell r="D12">
            <v>44.396164</v>
          </cell>
        </row>
        <row r="12">
          <cell r="G12">
            <v>44.396164</v>
          </cell>
          <cell r="H12">
            <v>41.468598</v>
          </cell>
          <cell r="I12">
            <v>41.468598</v>
          </cell>
          <cell r="J12">
            <v>-2.927566</v>
          </cell>
          <cell r="K12">
            <v>-2.927566</v>
          </cell>
          <cell r="L12">
            <v>0.6659</v>
          </cell>
          <cell r="M12">
            <v>0.6659</v>
          </cell>
          <cell r="N12">
            <v>0.0439106901082715</v>
          </cell>
        </row>
        <row r="13">
          <cell r="N13">
            <v>3.15</v>
          </cell>
        </row>
        <row r="14">
          <cell r="C14" t="str">
            <v>天津市圣威科技发展有限公司</v>
          </cell>
        </row>
        <row r="14">
          <cell r="E14">
            <v>162.043470666667</v>
          </cell>
        </row>
        <row r="14">
          <cell r="G14">
            <v>162.043470666667</v>
          </cell>
          <cell r="H14">
            <v>104.130668</v>
          </cell>
          <cell r="I14">
            <v>104.130668</v>
          </cell>
          <cell r="J14">
            <v>-57.912802666667</v>
          </cell>
          <cell r="K14">
            <v>-57.912802666667</v>
          </cell>
          <cell r="L14">
            <v>4.0511</v>
          </cell>
          <cell r="M14">
            <v>4.0511</v>
          </cell>
          <cell r="N14">
            <v>1.44782479613475</v>
          </cell>
        </row>
        <row r="15">
          <cell r="C15" t="str">
            <v>鑫明基业（天津）新能源科技有限公司</v>
          </cell>
        </row>
        <row r="15">
          <cell r="E15">
            <v>191.796672</v>
          </cell>
        </row>
        <row r="15">
          <cell r="G15">
            <v>191.796672</v>
          </cell>
          <cell r="H15">
            <v>170.661310666667</v>
          </cell>
          <cell r="I15">
            <v>170.661310666667</v>
          </cell>
          <cell r="J15">
            <v>-21.1353613333333</v>
          </cell>
          <cell r="K15">
            <v>-21.1353613333333</v>
          </cell>
          <cell r="L15">
            <v>4.7949</v>
          </cell>
          <cell r="M15">
            <v>4.7949</v>
          </cell>
          <cell r="N15">
            <v>0.528382182028684</v>
          </cell>
        </row>
        <row r="16">
          <cell r="C16" t="str">
            <v>天津贾立明蚯蚓养殖有限公司</v>
          </cell>
        </row>
        <row r="16">
          <cell r="E16">
            <v>43.1334346666667</v>
          </cell>
        </row>
        <row r="16">
          <cell r="G16">
            <v>43.1334346666667</v>
          </cell>
          <cell r="H16">
            <v>41.2334346666667</v>
          </cell>
          <cell r="I16">
            <v>41.2334346666667</v>
          </cell>
          <cell r="J16">
            <v>-1.90000000000003</v>
          </cell>
          <cell r="K16">
            <v>-1.90000000000003</v>
          </cell>
          <cell r="L16">
            <v>1.0783</v>
          </cell>
          <cell r="M16">
            <v>1.0783</v>
          </cell>
          <cell r="N16">
            <v>0.0474984200964481</v>
          </cell>
        </row>
        <row r="17">
          <cell r="N17">
            <v>2.02</v>
          </cell>
        </row>
        <row r="18">
          <cell r="N18">
            <v>5.17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1">
          <cell r="G1" t="str">
            <v>项目主承担单位</v>
          </cell>
          <cell r="H1" t="str">
            <v>统一社会信用代码</v>
          </cell>
          <cell r="I1" t="str">
            <v>项目负责人</v>
          </cell>
          <cell r="J1" t="str">
            <v>身份证号</v>
          </cell>
          <cell r="K1" t="str">
            <v>联系电话</v>
          </cell>
          <cell r="L1" t="str">
            <v>电子邮箱</v>
          </cell>
          <cell r="M1" t="str">
            <v>起始年度</v>
          </cell>
          <cell r="N1" t="str">
            <v>账户（收款单位）</v>
          </cell>
          <cell r="O1" t="str">
            <v>项目状态</v>
          </cell>
          <cell r="P1" t="str">
            <v>创建日期</v>
          </cell>
          <cell r="Q1" t="str">
            <v>局级单位</v>
          </cell>
        </row>
        <row r="2">
          <cell r="G2" t="str">
            <v>天津中天翔翼航空科技有限公司</v>
          </cell>
          <cell r="H2" t="str">
            <v>91120116684732439Q</v>
          </cell>
          <cell r="I2" t="str">
            <v>白小亮</v>
          </cell>
          <cell r="J2" t="str">
            <v>130221197902031812</v>
          </cell>
          <cell r="K2" t="str">
            <v>13212050876</v>
          </cell>
          <cell r="L2" t="str">
            <v>ztxy@ztxyasim.com</v>
          </cell>
          <cell r="M2" t="str">
            <v>2018-4</v>
          </cell>
          <cell r="N2" t="str">
            <v>天津中天翔翼航空科技有限公司</v>
          </cell>
          <cell r="O2" t="str">
            <v>形式审查通过</v>
          </cell>
          <cell r="P2" t="str">
            <v>2019-02-22</v>
          </cell>
          <cell r="Q2" t="str">
            <v>天津经济技术开发区科技和工业创新局</v>
          </cell>
        </row>
        <row r="3">
          <cell r="G3" t="str">
            <v>天津航佳机场设备科技有限公司</v>
          </cell>
          <cell r="H3" t="str">
            <v>91120110093453534Y</v>
          </cell>
          <cell r="I3" t="str">
            <v>雷世君</v>
          </cell>
          <cell r="J3" t="str">
            <v>513701198011024619</v>
          </cell>
          <cell r="K3" t="str">
            <v>13332022742</v>
          </cell>
          <cell r="L3" t="str">
            <v>13332022742@163.com</v>
          </cell>
          <cell r="M3" t="str">
            <v>2018-4</v>
          </cell>
          <cell r="N3" t="str">
            <v>天津航佳机场设备科技有限公司</v>
          </cell>
          <cell r="O3" t="str">
            <v>形式审查通过</v>
          </cell>
          <cell r="P3" t="str">
            <v>2019-02-28</v>
          </cell>
          <cell r="Q3" t="str">
            <v>天津市东丽区科学技术局</v>
          </cell>
        </row>
        <row r="4">
          <cell r="G4" t="str">
            <v>天津津航技术物理研究所</v>
          </cell>
          <cell r="H4" t="str">
            <v>12100000401360197X</v>
          </cell>
          <cell r="I4" t="str">
            <v>孙越宇</v>
          </cell>
          <cell r="J4" t="str">
            <v>230621198112300459</v>
          </cell>
          <cell r="K4" t="str">
            <v>15332128915</v>
          </cell>
          <cell r="L4" t="str">
            <v>syy100@163.com</v>
          </cell>
          <cell r="M4" t="str">
            <v>2018-4</v>
          </cell>
          <cell r="N4" t="str">
            <v>天津津航技术物理研究所</v>
          </cell>
          <cell r="O4" t="str">
            <v>形式审查通过</v>
          </cell>
          <cell r="P4" t="str">
            <v>2019-02-23</v>
          </cell>
          <cell r="Q4" t="str">
            <v>天津津航技术物理研究所</v>
          </cell>
        </row>
        <row r="5">
          <cell r="G5" t="str">
            <v>天津天陆嘉航科技有限公司</v>
          </cell>
          <cell r="H5" t="str">
            <v>91120118MA06BMB88R</v>
          </cell>
          <cell r="I5" t="str">
            <v>李兵长</v>
          </cell>
          <cell r="J5" t="str">
            <v>362329198206024518</v>
          </cell>
          <cell r="K5" t="str">
            <v>18676736213</v>
          </cell>
          <cell r="L5" t="str">
            <v>lbz506@163.com</v>
          </cell>
          <cell r="M5" t="str">
            <v>2018-4</v>
          </cell>
          <cell r="N5" t="str">
            <v>天津天陆嘉航科技有限公司</v>
          </cell>
          <cell r="O5" t="str">
            <v>形式审查通过</v>
          </cell>
          <cell r="P5" t="str">
            <v>2019-03-15</v>
          </cell>
          <cell r="Q5" t="str">
            <v>天津港保税区科技和工业创新局</v>
          </cell>
        </row>
        <row r="6">
          <cell r="G6" t="str">
            <v>天津天锻航空科技有限公司</v>
          </cell>
          <cell r="H6" t="str">
            <v>91120116069896183Y</v>
          </cell>
          <cell r="I6" t="str">
            <v>孙超 </v>
          </cell>
          <cell r="J6" t="str">
            <v>120104198705062135</v>
          </cell>
          <cell r="K6" t="str">
            <v>15522348701</v>
          </cell>
          <cell r="L6" t="str">
            <v>18622709176@163.com</v>
          </cell>
          <cell r="M6" t="str">
            <v>2018-4</v>
          </cell>
          <cell r="N6" t="str">
            <v>天津天锻航空科技有限公司</v>
          </cell>
          <cell r="O6" t="str">
            <v>形式审查通过</v>
          </cell>
          <cell r="P6" t="str">
            <v>2019-03-14</v>
          </cell>
          <cell r="Q6" t="str">
            <v>天津港保税区科技和工业创新局</v>
          </cell>
        </row>
        <row r="7">
          <cell r="G7" t="str">
            <v>天津航天中为数据系统科技有限公司</v>
          </cell>
          <cell r="H7" t="str">
            <v>9112011658643354XX</v>
          </cell>
          <cell r="I7" t="str">
            <v>王兵</v>
          </cell>
          <cell r="J7" t="str">
            <v>510102196805167496</v>
          </cell>
          <cell r="K7" t="str">
            <v>13717861178</v>
          </cell>
          <cell r="L7" t="str">
            <v>wangbing0001@126.com</v>
          </cell>
          <cell r="M7" t="str">
            <v>2018-4</v>
          </cell>
          <cell r="N7" t="str">
            <v>天津航天中为数据系统科技有限公司</v>
          </cell>
          <cell r="O7" t="str">
            <v>形式审查通过</v>
          </cell>
          <cell r="P7" t="str">
            <v>2019-02-19</v>
          </cell>
          <cell r="Q7" t="str">
            <v>天津滨海高新技术产业开发区科技发展局</v>
          </cell>
        </row>
        <row r="8">
          <cell r="G8" t="str">
            <v>天津天航智远科技有限公司</v>
          </cell>
          <cell r="H8" t="str">
            <v>91120116MA05K4M280</v>
          </cell>
          <cell r="I8" t="str">
            <v>郭虓</v>
          </cell>
          <cell r="J8" t="str">
            <v>511002198608261250</v>
          </cell>
          <cell r="K8" t="str">
            <v>15822351217</v>
          </cell>
          <cell r="L8" t="str">
            <v>meiyi.yu@thcreate.com.cn</v>
          </cell>
          <cell r="M8" t="str">
            <v>2018-4</v>
          </cell>
          <cell r="N8" t="str">
            <v>天津天航智远科技有限公司</v>
          </cell>
          <cell r="O8" t="str">
            <v>形式审查通过</v>
          </cell>
          <cell r="P8" t="str">
            <v>2019-02-28</v>
          </cell>
          <cell r="Q8" t="str">
            <v>天津港保税区科技和工业创新局</v>
          </cell>
        </row>
        <row r="9">
          <cell r="G9" t="str">
            <v>航天神舟飞行器有限公司</v>
          </cell>
          <cell r="H9" t="str">
            <v>911201166906727353</v>
          </cell>
          <cell r="I9" t="str">
            <v>周荣</v>
          </cell>
          <cell r="J9" t="str">
            <v>430723198902101425</v>
          </cell>
          <cell r="K9" t="str">
            <v>13752550957</v>
          </cell>
          <cell r="L9" t="str">
            <v>464413628@qq.com</v>
          </cell>
          <cell r="M9" t="str">
            <v>2018-4</v>
          </cell>
          <cell r="N9" t="str">
            <v>航天神舟飞行器有限公司 </v>
          </cell>
          <cell r="O9" t="str">
            <v>形式审查通过</v>
          </cell>
          <cell r="P9" t="str">
            <v>2019-03-07</v>
          </cell>
          <cell r="Q9" t="str">
            <v>天津滨海高新技术产业开发区科技发展局</v>
          </cell>
        </row>
        <row r="10">
          <cell r="G10" t="str">
            <v>西飞国际航空制造（天津）有限公司</v>
          </cell>
          <cell r="H10" t="str">
            <v>91120116684702176B</v>
          </cell>
          <cell r="I10" t="str">
            <v>闫毓</v>
          </cell>
          <cell r="J10" t="str">
            <v>622201198101201823</v>
          </cell>
          <cell r="K10" t="str">
            <v>18630882617</v>
          </cell>
          <cell r="L10" t="str">
            <v>yan.yu@xac-tj.com</v>
          </cell>
          <cell r="M10" t="str">
            <v>2018-4</v>
          </cell>
          <cell r="N10" t="str">
            <v>0</v>
          </cell>
          <cell r="O10" t="str">
            <v>形式审查通过</v>
          </cell>
          <cell r="P10" t="str">
            <v>2019-03-12</v>
          </cell>
          <cell r="Q10" t="str">
            <v>天津港保税区科技和工业创新局</v>
          </cell>
        </row>
        <row r="11">
          <cell r="G11" t="str">
            <v>天津航天长征技术装备有限公司</v>
          </cell>
          <cell r="H11" t="str">
            <v>911201166818896175</v>
          </cell>
          <cell r="I11" t="str">
            <v>孟凡起</v>
          </cell>
          <cell r="J11" t="str">
            <v>110227197104220015</v>
          </cell>
          <cell r="K11" t="str">
            <v>17710756220</v>
          </cell>
          <cell r="L11" t="str">
            <v>759489263@qq.com</v>
          </cell>
          <cell r="M11" t="str">
            <v>2018-4</v>
          </cell>
          <cell r="N11" t="str">
            <v>天津航天长征技术装 备有限公司</v>
          </cell>
          <cell r="O11" t="str">
            <v>形式审查通过</v>
          </cell>
          <cell r="P11" t="str">
            <v>2019-03-12</v>
          </cell>
          <cell r="Q11" t="str">
            <v>天津经济技术开发区科技和工业创新局</v>
          </cell>
        </row>
        <row r="12">
          <cell r="G12" t="str">
            <v>天津飞悦航空工业股份有限公司</v>
          </cell>
          <cell r="H12" t="str">
            <v>911201160796224775</v>
          </cell>
          <cell r="I12" t="str">
            <v>樊印川</v>
          </cell>
          <cell r="J12" t="str">
            <v>120223198605262513</v>
          </cell>
          <cell r="K12" t="str">
            <v>15510838696</v>
          </cell>
          <cell r="L12" t="str">
            <v>fan.yinchuan@feiyueaero.com</v>
          </cell>
          <cell r="M12" t="str">
            <v>2018-4</v>
          </cell>
          <cell r="N12" t="str">
            <v>天津飞悦航空工业股份有限公司</v>
          </cell>
          <cell r="O12" t="str">
            <v>形式审查通过</v>
          </cell>
          <cell r="P12" t="str">
            <v>2019-03-02</v>
          </cell>
          <cell r="Q12" t="str">
            <v>天津滨海高新技术产业开发区科技发展局</v>
          </cell>
        </row>
        <row r="13">
          <cell r="G13" t="str">
            <v>天津飞联科技股份有限公司</v>
          </cell>
          <cell r="H13" t="str">
            <v>91120104093723776F</v>
          </cell>
          <cell r="I13" t="str">
            <v>马媛</v>
          </cell>
          <cell r="J13" t="str">
            <v>120104198307107385</v>
          </cell>
          <cell r="K13" t="str">
            <v>15620348051</v>
          </cell>
          <cell r="L13" t="str">
            <v>mayuan710@126.com</v>
          </cell>
          <cell r="M13" t="str">
            <v>2018-4</v>
          </cell>
          <cell r="N13" t="str">
            <v>天津飞联科技股份有限公司</v>
          </cell>
          <cell r="O13" t="str">
            <v>形式审查通过</v>
          </cell>
          <cell r="P13" t="str">
            <v>2019-03-15</v>
          </cell>
          <cell r="Q13" t="str">
            <v>天津港保税区科技和工业创新局</v>
          </cell>
        </row>
        <row r="14">
          <cell r="G14" t="str">
            <v>中安（天津）航空设备有限公司</v>
          </cell>
          <cell r="H14" t="str">
            <v>91120116694091508F</v>
          </cell>
          <cell r="I14" t="str">
            <v>何超</v>
          </cell>
          <cell r="J14" t="str">
            <v>12022319881208481X</v>
          </cell>
          <cell r="K14" t="str">
            <v>13821696015</v>
          </cell>
          <cell r="L14" t="str">
            <v>460937095@qq.com</v>
          </cell>
          <cell r="M14" t="str">
            <v>2018-4</v>
          </cell>
          <cell r="N14" t="str">
            <v>中安（天津）航空设备有限公司</v>
          </cell>
          <cell r="O14" t="str">
            <v>形式审查通过</v>
          </cell>
          <cell r="P14" t="str">
            <v>2019-03-15</v>
          </cell>
          <cell r="Q14" t="str">
            <v>天津滨海高新技术产业开发区科技发展局</v>
          </cell>
        </row>
        <row r="15">
          <cell r="G15" t="str">
            <v>天津航空机电有限公司</v>
          </cell>
          <cell r="H15" t="str">
            <v>911201167005055601</v>
          </cell>
          <cell r="I15" t="str">
            <v>王民强</v>
          </cell>
          <cell r="J15" t="str">
            <v>130637197310201550</v>
          </cell>
          <cell r="K15" t="str">
            <v>13920931602</v>
          </cell>
          <cell r="L15" t="str">
            <v>wangmq105@sohu.com</v>
          </cell>
          <cell r="M15" t="str">
            <v>2018-4</v>
          </cell>
          <cell r="N15" t="str">
            <v>天津航空机电有限公司</v>
          </cell>
          <cell r="O15" t="str">
            <v>形式审查通过</v>
          </cell>
          <cell r="P15" t="str">
            <v>2019-02-27</v>
          </cell>
          <cell r="Q15" t="str">
            <v>天津港保税区科技和工业创新局</v>
          </cell>
        </row>
        <row r="16">
          <cell r="G16" t="str">
            <v>航天精工股份有限公司</v>
          </cell>
          <cell r="H16" t="str">
            <v>91120000562682664L</v>
          </cell>
          <cell r="I16" t="str">
            <v>隋会源</v>
          </cell>
          <cell r="J16" t="str">
            <v>210281199108123416</v>
          </cell>
          <cell r="K16" t="str">
            <v>13920437810</v>
          </cell>
          <cell r="L16" t="str">
            <v>xiao_1021@sina.com</v>
          </cell>
          <cell r="M16" t="str">
            <v>2018-4</v>
          </cell>
          <cell r="N16" t="str">
            <v>航天精工股份有限公司</v>
          </cell>
          <cell r="O16" t="str">
            <v>形式审查通过</v>
          </cell>
          <cell r="P16" t="str">
            <v>2019-03-15</v>
          </cell>
          <cell r="Q16" t="str">
            <v>天津市东丽区科学技术局</v>
          </cell>
        </row>
        <row r="17">
          <cell r="G17" t="str">
            <v>中航大（天津）模拟机工程技术有限公司</v>
          </cell>
          <cell r="H17" t="str">
            <v>91120116MA07G3527Q</v>
          </cell>
          <cell r="I17" t="str">
            <v>张学</v>
          </cell>
          <cell r="J17" t="str">
            <v>372328197803091517</v>
          </cell>
          <cell r="K17" t="str">
            <v>18622152292</v>
          </cell>
          <cell r="L17" t="str">
            <v>67140434@qq.com</v>
          </cell>
          <cell r="M17" t="str">
            <v>2018-4</v>
          </cell>
          <cell r="N17" t="str">
            <v>中航大（天津）模拟机工程技术有限公司</v>
          </cell>
          <cell r="O17" t="str">
            <v>形式审查通过</v>
          </cell>
          <cell r="P17" t="str">
            <v>2019-03-15</v>
          </cell>
          <cell r="Q17" t="str">
            <v>天津滨海高新技术产业开发区科技发展局</v>
          </cell>
        </row>
        <row r="18">
          <cell r="G18" t="str">
            <v>天津全华时代航天科技发展有限公司</v>
          </cell>
          <cell r="H18" t="str">
            <v>91120112553403758F</v>
          </cell>
          <cell r="I18" t="str">
            <v>苏欣</v>
          </cell>
          <cell r="J18" t="str">
            <v>130322199002210023</v>
          </cell>
          <cell r="K18" t="str">
            <v>15122260872</v>
          </cell>
          <cell r="L18" t="str">
            <v>lchangyuan2011@163.com</v>
          </cell>
          <cell r="M18" t="str">
            <v>2018-4</v>
          </cell>
          <cell r="N18" t="str">
            <v>天津全华时代航天科技发展有限公司</v>
          </cell>
          <cell r="O18" t="str">
            <v>形式审查通过</v>
          </cell>
          <cell r="P18" t="str">
            <v>2019-03-14</v>
          </cell>
          <cell r="Q18" t="str">
            <v>天津市滨海新区科学技术局</v>
          </cell>
        </row>
        <row r="19">
          <cell r="G19" t="str">
            <v>天津飞眼无人机科技有限公司</v>
          </cell>
          <cell r="H19" t="str">
            <v>91120116MA06J8286U</v>
          </cell>
          <cell r="I19" t="str">
            <v>王美杰</v>
          </cell>
          <cell r="J19" t="str">
            <v>130528199212194825</v>
          </cell>
          <cell r="K19" t="str">
            <v>15210556127</v>
          </cell>
          <cell r="L19" t="str">
            <v>rdc@feyeuav.com</v>
          </cell>
          <cell r="M19" t="str">
            <v>2018-4</v>
          </cell>
          <cell r="N19" t="str">
            <v>天津飞眼无人机科技有限公司</v>
          </cell>
          <cell r="O19" t="str">
            <v>形式审查通过</v>
          </cell>
          <cell r="P19" t="str">
            <v>2019-02-19</v>
          </cell>
          <cell r="Q19" t="str">
            <v>天津滨海高新技术产业开发区科技发展局</v>
          </cell>
        </row>
        <row r="20">
          <cell r="G20" t="str">
            <v>善测（天津）科技有限公司</v>
          </cell>
          <cell r="H20" t="str">
            <v>91120111341007542F</v>
          </cell>
          <cell r="I20" t="str">
            <v>叶德超</v>
          </cell>
          <cell r="J20" t="str">
            <v>35042519860424351x</v>
          </cell>
          <cell r="K20" t="str">
            <v>18858061098</v>
          </cell>
          <cell r="L20" t="str">
            <v>quanhuijuan@smartmens.com</v>
          </cell>
          <cell r="M20" t="str">
            <v>2018-4</v>
          </cell>
          <cell r="N20" t="str">
            <v>善测（天津）科技有限公司</v>
          </cell>
          <cell r="O20" t="str">
            <v>形式审查通过</v>
          </cell>
          <cell r="P20" t="str">
            <v>2019-03-11</v>
          </cell>
          <cell r="Q20" t="str">
            <v>天津市西青区科学技术局</v>
          </cell>
        </row>
        <row r="21">
          <cell r="G21" t="str">
            <v>象限空间（天津）科技有限公司</v>
          </cell>
          <cell r="H21" t="str">
            <v>91120222MA05JJC89E</v>
          </cell>
          <cell r="I21" t="str">
            <v>居瑶琪</v>
          </cell>
          <cell r="J21" t="str">
            <v>320322198907107320</v>
          </cell>
          <cell r="K21" t="str">
            <v>15101114951</v>
          </cell>
          <cell r="L21" t="str">
            <v>zhanghaiyan@quadrantspace.com</v>
          </cell>
          <cell r="M21" t="str">
            <v>2018-4</v>
          </cell>
          <cell r="N21" t="str">
            <v>象限空间（天津）科技有限公司</v>
          </cell>
          <cell r="O21" t="str">
            <v>形式审查通过</v>
          </cell>
          <cell r="P21" t="str">
            <v>2019-03-11</v>
          </cell>
          <cell r="Q21" t="str">
            <v>天津市武清区科学技术局</v>
          </cell>
        </row>
        <row r="22">
          <cell r="G22" t="str">
            <v>天津六0九电缆有限公司</v>
          </cell>
          <cell r="H22" t="str">
            <v>911200001030601533</v>
          </cell>
          <cell r="I22" t="str">
            <v>李连喜</v>
          </cell>
          <cell r="J22" t="str">
            <v>230107197502020832</v>
          </cell>
          <cell r="K22" t="str">
            <v>13821049686</v>
          </cell>
          <cell r="L22" t="str">
            <v>lilianxi@609.cn</v>
          </cell>
          <cell r="M22" t="str">
            <v>2018-4</v>
          </cell>
          <cell r="N22" t="str">
            <v>天津六0九电缆有限公司</v>
          </cell>
          <cell r="O22" t="str">
            <v>形式审查通过</v>
          </cell>
          <cell r="P22" t="str">
            <v>2019-03-15</v>
          </cell>
          <cell r="Q22" t="str">
            <v>天津市河北区科学技术局</v>
          </cell>
        </row>
        <row r="23">
          <cell r="G23" t="str">
            <v>一飞智控（天津）科技有限公司</v>
          </cell>
          <cell r="H23" t="str">
            <v>911201163410062596</v>
          </cell>
          <cell r="I23" t="str">
            <v>高云静</v>
          </cell>
          <cell r="J23" t="str">
            <v>12011019891001122X</v>
          </cell>
          <cell r="K23" t="str">
            <v>13920686869</v>
          </cell>
          <cell r="L23" t="str">
            <v>qijt@efy-tech.com</v>
          </cell>
          <cell r="M23" t="str">
            <v>2018-4</v>
          </cell>
          <cell r="N23" t="str">
            <v>一飞智控（天津）科技有限公司</v>
          </cell>
          <cell r="O23" t="str">
            <v>形式审查通过</v>
          </cell>
          <cell r="P23" t="str">
            <v>2019-02-20</v>
          </cell>
          <cell r="Q23" t="str">
            <v>天津经济技术开发区科技和工业创新局</v>
          </cell>
        </row>
        <row r="24">
          <cell r="G24" t="str">
            <v>天津航天机电设备研究所</v>
          </cell>
          <cell r="H24" t="str">
            <v>1210000040784087XA</v>
          </cell>
          <cell r="I24" t="str">
            <v>王悦博</v>
          </cell>
          <cell r="J24" t="str">
            <v>120103198710132111</v>
          </cell>
          <cell r="K24" t="str">
            <v>18622529889</v>
          </cell>
          <cell r="L24" t="str">
            <v>jeadon@qq.com</v>
          </cell>
          <cell r="M24" t="str">
            <v>2018-4</v>
          </cell>
          <cell r="N24" t="str">
            <v>天津航天机电设备研究所</v>
          </cell>
          <cell r="O24" t="str">
            <v>形式审查通过</v>
          </cell>
          <cell r="P24" t="str">
            <v>2019-03-13</v>
          </cell>
          <cell r="Q24" t="str">
            <v>天津滨海高新技术产业开发区科技发展局</v>
          </cell>
        </row>
        <row r="25">
          <cell r="G25" t="str">
            <v>天津大道空间材料科技有限公司</v>
          </cell>
          <cell r="H25" t="str">
            <v>911201113004669618</v>
          </cell>
          <cell r="I25" t="str">
            <v>夏明辉</v>
          </cell>
          <cell r="J25" t="str">
            <v>120105197211103939</v>
          </cell>
          <cell r="K25" t="str">
            <v>16622372585</v>
          </cell>
          <cell r="L25" t="str">
            <v>dadaokongjian@163.com</v>
          </cell>
          <cell r="M25" t="str">
            <v>2018-4</v>
          </cell>
          <cell r="N25" t="str">
            <v>天津大道空间材料科技有限公司</v>
          </cell>
          <cell r="O25" t="str">
            <v>形式审查通过</v>
          </cell>
          <cell r="P25" t="str">
            <v>2019-02-26</v>
          </cell>
          <cell r="Q25" t="str">
            <v>天津市西青区科学技术局</v>
          </cell>
        </row>
        <row r="26">
          <cell r="G26" t="str">
            <v>天津华翼蓝天科技股份有限公司</v>
          </cell>
          <cell r="H26" t="str">
            <v>91120116754806975A</v>
          </cell>
          <cell r="I26" t="str">
            <v>郑智</v>
          </cell>
          <cell r="J26" t="str">
            <v>12010119740805301X</v>
          </cell>
          <cell r="K26" t="str">
            <v>13920503197</v>
          </cell>
          <cell r="L26" t="str">
            <v>plan@hyltsim.com</v>
          </cell>
          <cell r="M26" t="str">
            <v>2018-4</v>
          </cell>
          <cell r="N26" t="str">
            <v>天津华翼蓝天科技股份有限公司</v>
          </cell>
          <cell r="O26" t="str">
            <v>形式审查通过</v>
          </cell>
          <cell r="P26" t="str">
            <v>2019-03-13</v>
          </cell>
          <cell r="Q26" t="str">
            <v>天津滨海高新技术产业开发区科技发展局</v>
          </cell>
        </row>
        <row r="27">
          <cell r="G27" t="str">
            <v>天津航新航空科技有限公司</v>
          </cell>
          <cell r="H27" t="str">
            <v>91120116697406085D</v>
          </cell>
          <cell r="I27" t="str">
            <v>王新芝</v>
          </cell>
          <cell r="J27" t="str">
            <v>232303197408027015</v>
          </cell>
          <cell r="K27" t="str">
            <v>13946128353</v>
          </cell>
          <cell r="L27" t="str">
            <v>wangxinzhi@hangxin.com</v>
          </cell>
          <cell r="M27" t="str">
            <v>2018-4</v>
          </cell>
          <cell r="N27" t="str">
            <v>天津航新航空科技有限公司</v>
          </cell>
          <cell r="O27" t="str">
            <v>形式审查通过</v>
          </cell>
          <cell r="P27" t="str">
            <v>2019-02-19</v>
          </cell>
          <cell r="Q27" t="str">
            <v>天津港保税区科技和工业创新局</v>
          </cell>
        </row>
        <row r="28">
          <cell r="G28" t="str">
            <v>航科院（天津）航空设备有限公司</v>
          </cell>
          <cell r="H28" t="str">
            <v>911201160520986799</v>
          </cell>
          <cell r="I28" t="str">
            <v>王东田</v>
          </cell>
          <cell r="J28" t="str">
            <v>120224198903195319</v>
          </cell>
          <cell r="K28" t="str">
            <v>18522016202</v>
          </cell>
          <cell r="L28" t="str">
            <v>shiyj@mail.castc.org.cn</v>
          </cell>
          <cell r="M28" t="str">
            <v>2018-4</v>
          </cell>
          <cell r="N28" t="str">
            <v>航科院（天津）航空设备有限公司</v>
          </cell>
          <cell r="O28" t="str">
            <v>形式审查通过</v>
          </cell>
          <cell r="P28" t="str">
            <v>2019-03-04</v>
          </cell>
          <cell r="Q28" t="str">
            <v>天津港保税区科技和工业创新局</v>
          </cell>
        </row>
        <row r="29">
          <cell r="G29" t="str">
            <v>天津立恒实业有限公司</v>
          </cell>
          <cell r="H29" t="str">
            <v>91120118MA05NMGM99</v>
          </cell>
          <cell r="I29" t="str">
            <v>王娜娜</v>
          </cell>
          <cell r="J29" t="str">
            <v>370126198711167122</v>
          </cell>
          <cell r="K29" t="str">
            <v>18053131558</v>
          </cell>
          <cell r="L29" t="str">
            <v>agc555778@163.com</v>
          </cell>
          <cell r="M29" t="str">
            <v>2018-4</v>
          </cell>
          <cell r="N29" t="str">
            <v>天津立恒实业有限公司</v>
          </cell>
          <cell r="O29" t="str">
            <v>形式审查通过</v>
          </cell>
          <cell r="P29" t="str">
            <v>2019-02-25</v>
          </cell>
          <cell r="Q29" t="str">
            <v>天津港保税区科技和工业创新局</v>
          </cell>
        </row>
        <row r="30">
          <cell r="G30" t="str">
            <v>天津波音复合材料有限责任公司</v>
          </cell>
          <cell r="H30" t="str">
            <v>911201167109206109</v>
          </cell>
          <cell r="I30" t="str">
            <v>李沃燃</v>
          </cell>
          <cell r="J30" t="str">
            <v>120103198709100745</v>
          </cell>
          <cell r="K30" t="str">
            <v>13920895691</v>
          </cell>
          <cell r="L30" t="str">
            <v>Carol_Li@boeingtianjin.com</v>
          </cell>
          <cell r="M30" t="str">
            <v>2018-4</v>
          </cell>
          <cell r="N30" t="str">
            <v>天津波音复合材料有限责任公司</v>
          </cell>
          <cell r="O30" t="str">
            <v>形式审查通过</v>
          </cell>
          <cell r="P30" t="str">
            <v>2019-03-08</v>
          </cell>
          <cell r="Q30" t="str">
            <v>天津滨海高新技术产业开发区科技发展局</v>
          </cell>
        </row>
        <row r="31">
          <cell r="G31" t="str">
            <v>天津中翔腾航科技股份有限公司</v>
          </cell>
          <cell r="H31" t="str">
            <v>9112011005525805X5</v>
          </cell>
          <cell r="I31" t="str">
            <v>杨丁</v>
          </cell>
          <cell r="J31" t="str">
            <v>371002198410231017</v>
          </cell>
          <cell r="K31" t="str">
            <v>18600061139</v>
          </cell>
          <cell r="L31" t="str">
            <v>yangding@toaero.com</v>
          </cell>
          <cell r="M31" t="str">
            <v>2018-4</v>
          </cell>
          <cell r="N31" t="str">
            <v>天津中翔腾航科技股份有限公司</v>
          </cell>
          <cell r="O31" t="str">
            <v>形式审查通过</v>
          </cell>
          <cell r="P31" t="str">
            <v>2019-02-26</v>
          </cell>
          <cell r="Q31" t="str">
            <v>天津市东丽区科学技术局</v>
          </cell>
        </row>
        <row r="32">
          <cell r="G32" t="str">
            <v>天津凌天科技有限公司</v>
          </cell>
          <cell r="H32" t="str">
            <v>91120116MA05JAL81E</v>
          </cell>
          <cell r="I32" t="str">
            <v>丁红</v>
          </cell>
          <cell r="J32" t="str">
            <v>152801197809035635</v>
          </cell>
          <cell r="K32" t="str">
            <v>13072002244</v>
          </cell>
          <cell r="L32" t="str">
            <v>103111187@qq.com</v>
          </cell>
          <cell r="M32" t="str">
            <v>2018-4</v>
          </cell>
          <cell r="N32" t="str">
            <v>天津凌天科技有限公司</v>
          </cell>
          <cell r="O32" t="str">
            <v>形式审查通过</v>
          </cell>
          <cell r="P32" t="str">
            <v>2019-03-06</v>
          </cell>
          <cell r="Q32" t="str">
            <v>天津滨海高新技术产业开发区科技发展局</v>
          </cell>
        </row>
        <row r="33">
          <cell r="G33" t="str">
            <v>天津腾云智航科技有限公司</v>
          </cell>
          <cell r="H33" t="str">
            <v>91120118MA05L2415B</v>
          </cell>
          <cell r="I33" t="str">
            <v>王红</v>
          </cell>
          <cell r="J33" t="str">
            <v>13063819910601354X</v>
          </cell>
          <cell r="K33" t="str">
            <v>13312135061</v>
          </cell>
          <cell r="L33" t="str">
            <v>772951942@qq.com</v>
          </cell>
          <cell r="M33" t="str">
            <v>2018-4</v>
          </cell>
          <cell r="N33" t="str">
            <v>天津腾云智航科技有限公司</v>
          </cell>
          <cell r="O33" t="str">
            <v>形式审查通过</v>
          </cell>
          <cell r="P33" t="str">
            <v>2019-03-12</v>
          </cell>
          <cell r="Q33" t="str">
            <v>天津港保税区科技和工业创新局</v>
          </cell>
        </row>
        <row r="34">
          <cell r="G34" t="str">
            <v>天津杰创天成科技有限公司</v>
          </cell>
          <cell r="H34" t="str">
            <v>91120222MA068WK00F</v>
          </cell>
          <cell r="I34" t="str">
            <v>李俊杰</v>
          </cell>
          <cell r="J34" t="str">
            <v>622825198304240017</v>
          </cell>
          <cell r="K34" t="str">
            <v>18702283007</v>
          </cell>
          <cell r="L34" t="str">
            <v>jectop@163.com</v>
          </cell>
          <cell r="M34" t="str">
            <v>2018-4</v>
          </cell>
          <cell r="N34" t="str">
            <v>天津杰创天成科技有限公司</v>
          </cell>
          <cell r="O34" t="str">
            <v>形式审查通过</v>
          </cell>
          <cell r="P34" t="str">
            <v>2019-03-12</v>
          </cell>
          <cell r="Q34" t="str">
            <v>天津市武清区科学技术局</v>
          </cell>
        </row>
        <row r="35">
          <cell r="G35" t="str">
            <v>成立航空技术有限公司</v>
          </cell>
          <cell r="H35" t="str">
            <v>91120110300644190K</v>
          </cell>
          <cell r="I35" t="str">
            <v>陈立</v>
          </cell>
          <cell r="J35" t="str">
            <v>522101196401243330</v>
          </cell>
          <cell r="K35" t="str">
            <v>13314433062</v>
          </cell>
          <cell r="L35" t="str">
            <v>1923376878@qq.com</v>
          </cell>
          <cell r="M35" t="str">
            <v>2018-4</v>
          </cell>
          <cell r="N35" t="str">
            <v>成立航空技术有限公司</v>
          </cell>
          <cell r="O35" t="str">
            <v>形式审查通过</v>
          </cell>
          <cell r="P35" t="str">
            <v>2019-02-19</v>
          </cell>
          <cell r="Q35" t="str">
            <v>天津市东丽区科学技术局</v>
          </cell>
        </row>
        <row r="36">
          <cell r="G36" t="str">
            <v>天津燃洁斯工业设备有限公司</v>
          </cell>
          <cell r="H36" t="str">
            <v>91120116553403424Q</v>
          </cell>
          <cell r="I36" t="str">
            <v>方琼芬</v>
          </cell>
          <cell r="J36" t="str">
            <v>120222198010091616</v>
          </cell>
          <cell r="K36" t="str">
            <v>13820327103</v>
          </cell>
          <cell r="L36" t="str">
            <v>randys@randys.com.cn</v>
          </cell>
          <cell r="M36" t="str">
            <v>2018-4</v>
          </cell>
          <cell r="N36" t="str">
            <v>天津燃洁斯工业设备有限公司</v>
          </cell>
          <cell r="O36" t="str">
            <v>形式审查通过</v>
          </cell>
          <cell r="P36" t="str">
            <v>2019-02-21</v>
          </cell>
          <cell r="Q36" t="str">
            <v>天津滨海高新技术产业开发区科技发展局</v>
          </cell>
        </row>
        <row r="37">
          <cell r="G37" t="str">
            <v>天津天成恒创能源科技有限公司</v>
          </cell>
          <cell r="H37" t="str">
            <v>91120116MA05JH5L5L</v>
          </cell>
          <cell r="I37" t="str">
            <v>李杨</v>
          </cell>
          <cell r="J37" t="str">
            <v>130682198305216316</v>
          </cell>
          <cell r="K37" t="str">
            <v>13821965776</v>
          </cell>
          <cell r="L37" t="str">
            <v>xuxinghui1020@163.com</v>
          </cell>
          <cell r="M37" t="str">
            <v>2018-4</v>
          </cell>
          <cell r="N37" t="str">
            <v>天津天成恒创能源科技有限公司</v>
          </cell>
          <cell r="O37" t="str">
            <v>形式审查通过</v>
          </cell>
          <cell r="P37" t="str">
            <v>2019-02-22</v>
          </cell>
          <cell r="Q37" t="str">
            <v>天津滨海高新技术产业开发区科技发展局</v>
          </cell>
        </row>
        <row r="38">
          <cell r="G38" t="str">
            <v>天津科林电气有限公司</v>
          </cell>
          <cell r="H38" t="str">
            <v>91120116569312615B</v>
          </cell>
          <cell r="I38" t="str">
            <v>王晓乐</v>
          </cell>
          <cell r="J38" t="str">
            <v>130406198501141828</v>
          </cell>
          <cell r="K38" t="str">
            <v>15302051063</v>
          </cell>
          <cell r="L38" t="str">
            <v>eyinwei@163.com</v>
          </cell>
          <cell r="M38" t="str">
            <v>2018-4</v>
          </cell>
          <cell r="N38" t="str">
            <v>天津科林电气有限公司</v>
          </cell>
          <cell r="O38" t="str">
            <v>形式审查通过</v>
          </cell>
          <cell r="P38" t="str">
            <v>2019-02-26</v>
          </cell>
          <cell r="Q38" t="str">
            <v>天津经济技术开发区科技和工业创新局</v>
          </cell>
        </row>
        <row r="39">
          <cell r="G39" t="str">
            <v>天津中环电子照明科技有限公司</v>
          </cell>
          <cell r="H39" t="str">
            <v>91120111592948961R</v>
          </cell>
          <cell r="I39" t="str">
            <v>李冬</v>
          </cell>
          <cell r="J39" t="str">
            <v>120106197611020514</v>
          </cell>
          <cell r="K39" t="str">
            <v>13920251093</v>
          </cell>
          <cell r="L39" t="str">
            <v>lidong@tjzhzm.com</v>
          </cell>
          <cell r="M39" t="str">
            <v>2018-4</v>
          </cell>
          <cell r="N39" t="str">
            <v>天津中环电子照明科技有限公司</v>
          </cell>
          <cell r="O39" t="str">
            <v>形式审查通过</v>
          </cell>
          <cell r="P39" t="str">
            <v>2019-02-26</v>
          </cell>
          <cell r="Q39" t="str">
            <v>天津中环电子信息集团有限公司</v>
          </cell>
        </row>
        <row r="40">
          <cell r="G40" t="str">
            <v>稳力（天津）环保科技有限公司</v>
          </cell>
          <cell r="H40" t="str">
            <v>91120111569308405A</v>
          </cell>
          <cell r="I40" t="str">
            <v>薛媛</v>
          </cell>
          <cell r="J40" t="str">
            <v>120105198402031880</v>
          </cell>
          <cell r="K40" t="str">
            <v>18102193685</v>
          </cell>
          <cell r="L40" t="str">
            <v>tj8999@126.com</v>
          </cell>
          <cell r="M40" t="str">
            <v>2018-4</v>
          </cell>
          <cell r="N40" t="str">
            <v>稳力（天津）环保科技有限公司</v>
          </cell>
          <cell r="O40" t="str">
            <v>形式审查通过</v>
          </cell>
          <cell r="P40" t="str">
            <v>2019-02-20</v>
          </cell>
          <cell r="Q40" t="str">
            <v>天津市西青区科学技术局</v>
          </cell>
        </row>
        <row r="41">
          <cell r="G41" t="str">
            <v>天津金牛电源材料有限责任公司</v>
          </cell>
          <cell r="H41" t="str">
            <v>91120113732816857L</v>
          </cell>
          <cell r="I41" t="str">
            <v>赵庆云</v>
          </cell>
          <cell r="J41" t="str">
            <v>120106196511020010</v>
          </cell>
          <cell r="K41" t="str">
            <v>13194665229</v>
          </cell>
          <cell r="L41" t="str">
            <v>junlisang@163.com</v>
          </cell>
          <cell r="M41" t="str">
            <v>2018-4</v>
          </cell>
          <cell r="N41" t="str">
            <v>天津金牛电源材料有限责任公司</v>
          </cell>
          <cell r="O41" t="str">
            <v>形式审查通过</v>
          </cell>
          <cell r="P41" t="str">
            <v>2019-03-09</v>
          </cell>
          <cell r="Q41" t="str">
            <v>天津市北辰区科学技术局</v>
          </cell>
        </row>
        <row r="42">
          <cell r="G42" t="str">
            <v>天津蓝天太阳科技有限公司</v>
          </cell>
          <cell r="H42" t="str">
            <v>911201166940648760</v>
          </cell>
          <cell r="I42" t="str">
            <v>刘金艳</v>
          </cell>
          <cell r="J42" t="str">
            <v>371422198103280422</v>
          </cell>
          <cell r="K42" t="str">
            <v>15822503182</v>
          </cell>
          <cell r="L42" t="str">
            <v>20999350@qq.com</v>
          </cell>
          <cell r="M42" t="str">
            <v>2018-4</v>
          </cell>
          <cell r="N42" t="str">
            <v>天津蓝天太阳科技有限公司</v>
          </cell>
          <cell r="O42" t="str">
            <v>形式审查通过</v>
          </cell>
          <cell r="P42" t="str">
            <v>2019-03-07</v>
          </cell>
          <cell r="Q42" t="str">
            <v>天津滨海高新技术产业开发区科技发展局</v>
          </cell>
        </row>
        <row r="43">
          <cell r="G43" t="str">
            <v>天津华彩信和电子科技集团股份有限公司</v>
          </cell>
          <cell r="H43" t="str">
            <v>9112000072573671XC</v>
          </cell>
          <cell r="I43" t="str">
            <v>王立涛</v>
          </cell>
          <cell r="J43" t="str">
            <v>120105197704034812</v>
          </cell>
          <cell r="K43" t="str">
            <v>13132141996</v>
          </cell>
          <cell r="L43" t="str">
            <v>wanglitao@tj-hcdz.com</v>
          </cell>
          <cell r="M43" t="str">
            <v>2018-4</v>
          </cell>
          <cell r="N43" t="str">
            <v>天津华彩信和电子科技集团股份有限公司</v>
          </cell>
          <cell r="O43" t="str">
            <v>形式审查通过</v>
          </cell>
          <cell r="P43" t="str">
            <v>2019-03-06</v>
          </cell>
          <cell r="Q43" t="str">
            <v>天津市河西区科学技术局</v>
          </cell>
        </row>
        <row r="44">
          <cell r="G44" t="str">
            <v>天津延强科技有限公司</v>
          </cell>
          <cell r="H44" t="str">
            <v>9112011630039622X0</v>
          </cell>
          <cell r="I44" t="str">
            <v>杨雅洁</v>
          </cell>
          <cell r="J44" t="str">
            <v>120104199002096026</v>
          </cell>
          <cell r="K44" t="str">
            <v>18622096488</v>
          </cell>
          <cell r="L44" t="str">
            <v>3056128992@qq.com</v>
          </cell>
          <cell r="M44" t="str">
            <v>2018-4</v>
          </cell>
          <cell r="N44" t="str">
            <v>天津延强科技有限公司</v>
          </cell>
          <cell r="O44" t="str">
            <v>形式审查通过</v>
          </cell>
          <cell r="P44" t="str">
            <v>2019-03-14</v>
          </cell>
          <cell r="Q44" t="str">
            <v>天津滨海高新技术产业开发区科技发展局</v>
          </cell>
        </row>
        <row r="45">
          <cell r="G45" t="str">
            <v>贝肯新能源(天津)有限公司</v>
          </cell>
          <cell r="H45" t="str">
            <v>91120118MA05YDJX3E</v>
          </cell>
          <cell r="I45" t="str">
            <v>穆柏娇</v>
          </cell>
          <cell r="J45" t="str">
            <v>150426198909173224</v>
          </cell>
          <cell r="K45" t="str">
            <v>15002250197</v>
          </cell>
          <cell r="L45" t="str">
            <v>xinchaoming@bne-fess.com</v>
          </cell>
          <cell r="M45" t="str">
            <v>2018-4</v>
          </cell>
          <cell r="N45" t="str">
            <v>贝肯新能源（天津）有限公司</v>
          </cell>
          <cell r="O45" t="str">
            <v>形式审查通过</v>
          </cell>
          <cell r="P45" t="str">
            <v>2019-03-13</v>
          </cell>
          <cell r="Q45" t="str">
            <v>天津港保税区科技和工业创新局</v>
          </cell>
        </row>
        <row r="46">
          <cell r="G46" t="str">
            <v>天津瑞能电气有限公司</v>
          </cell>
          <cell r="H46" t="str">
            <v>911201116714785583</v>
          </cell>
          <cell r="I46" t="str">
            <v>赵磊</v>
          </cell>
          <cell r="J46" t="str">
            <v>130633198810080037</v>
          </cell>
          <cell r="K46" t="str">
            <v>15822719259</v>
          </cell>
          <cell r="L46" t="str">
            <v>zhaolei1988123@163.com</v>
          </cell>
          <cell r="M46" t="str">
            <v>2018-4</v>
          </cell>
          <cell r="N46" t="str">
            <v>天津瑞能电气有限公司</v>
          </cell>
          <cell r="O46" t="str">
            <v>形式审查通过</v>
          </cell>
          <cell r="P46" t="str">
            <v>2019-03-12</v>
          </cell>
          <cell r="Q46" t="str">
            <v>天津市西青区科学技术局</v>
          </cell>
        </row>
        <row r="47">
          <cell r="G47" t="str">
            <v>天津瑞源电气有限公司</v>
          </cell>
          <cell r="H47" t="str">
            <v>556522058</v>
          </cell>
          <cell r="I47" t="str">
            <v>刘超</v>
          </cell>
          <cell r="J47" t="str">
            <v>130204198512201837</v>
          </cell>
          <cell r="K47" t="str">
            <v>15502222138</v>
          </cell>
          <cell r="L47" t="str">
            <v>chao.liu@relectric.cn</v>
          </cell>
          <cell r="M47" t="str">
            <v>2018-4</v>
          </cell>
          <cell r="N47" t="str">
            <v>天津瑞源电气有限公司</v>
          </cell>
          <cell r="O47" t="str">
            <v>形式审查通过</v>
          </cell>
          <cell r="P47" t="str">
            <v>2019-03-06</v>
          </cell>
          <cell r="Q47" t="str">
            <v>天津港保税区科技和工业创新局</v>
          </cell>
        </row>
        <row r="48">
          <cell r="G48" t="str">
            <v>天津市贝特瑞新能源科技有限公司</v>
          </cell>
          <cell r="H48" t="str">
            <v>91120224566115050K</v>
          </cell>
          <cell r="I48" t="str">
            <v>王东阁</v>
          </cell>
          <cell r="J48" t="str">
            <v>411082198612150041</v>
          </cell>
          <cell r="K48" t="str">
            <v>15822385733</v>
          </cell>
          <cell r="L48" t="str">
            <v>15022122212@126.com</v>
          </cell>
          <cell r="M48" t="str">
            <v>2018-4</v>
          </cell>
          <cell r="N48" t="str">
            <v>天津市贝特瑞新能源科技有限公司</v>
          </cell>
          <cell r="O48" t="str">
            <v>形式审查通过</v>
          </cell>
          <cell r="P48" t="str">
            <v>2019-03-13</v>
          </cell>
          <cell r="Q48" t="str">
            <v>天津市宝坻区科学技术局</v>
          </cell>
        </row>
        <row r="49">
          <cell r="G49" t="str">
            <v>天津泰达滨海清洁能源集团有限公司</v>
          </cell>
          <cell r="H49" t="str">
            <v>91120118600580977R</v>
          </cell>
          <cell r="I49" t="str">
            <v>王华</v>
          </cell>
          <cell r="J49" t="str">
            <v>13062719850720604X</v>
          </cell>
          <cell r="K49" t="str">
            <v>18622169366</v>
          </cell>
          <cell r="L49" t="str">
            <v>wanghua@binhaiinv.com</v>
          </cell>
          <cell r="M49" t="str">
            <v>2018-4</v>
          </cell>
          <cell r="N49" t="str">
            <v>天津泰达滨海清洁能源集团有限公司</v>
          </cell>
          <cell r="O49" t="str">
            <v>形式审查通过</v>
          </cell>
          <cell r="P49" t="str">
            <v>2019-03-11</v>
          </cell>
          <cell r="Q49" t="str">
            <v>天津港保税区科技和工业创新局</v>
          </cell>
        </row>
        <row r="50">
          <cell r="G50" t="str">
            <v>天津远泰模块房制造有限公司</v>
          </cell>
          <cell r="H50" t="str">
            <v>911202245723403506</v>
          </cell>
          <cell r="I50" t="str">
            <v>刘颖娇</v>
          </cell>
          <cell r="J50" t="str">
            <v>120224198709210327</v>
          </cell>
          <cell r="K50" t="str">
            <v>15922261067</v>
          </cell>
          <cell r="L50" t="str">
            <v>zhongguoyuantai@126.com</v>
          </cell>
          <cell r="M50" t="str">
            <v>2018-4</v>
          </cell>
          <cell r="N50" t="str">
            <v>天津远泰模块房制造有限公司</v>
          </cell>
          <cell r="O50" t="str">
            <v>形式审查通过</v>
          </cell>
          <cell r="P50" t="str">
            <v>2019-03-12</v>
          </cell>
          <cell r="Q50" t="str">
            <v>天津市宝坻区科学技术局</v>
          </cell>
        </row>
        <row r="51">
          <cell r="G51" t="str">
            <v>特力佳（天津）风电设备零部件有限公司</v>
          </cell>
          <cell r="H51" t="str">
            <v>911201167925349151</v>
          </cell>
          <cell r="I51" t="str">
            <v>温莉</v>
          </cell>
          <cell r="J51" t="str">
            <v>450321198305160522</v>
          </cell>
          <cell r="K51" t="str">
            <v>18222230569</v>
          </cell>
          <cell r="L51" t="str">
            <v>wenli@treolicatianjin.com</v>
          </cell>
          <cell r="M51" t="str">
            <v>2018-4</v>
          </cell>
          <cell r="N51" t="str">
            <v>特力佳（天津）风电设备零部件有限公司</v>
          </cell>
          <cell r="O51" t="str">
            <v>形式审查通过</v>
          </cell>
          <cell r="P51" t="str">
            <v>2019-03-15</v>
          </cell>
          <cell r="Q51" t="str">
            <v>天津经济技术开发区科技和工业创新局</v>
          </cell>
        </row>
        <row r="52">
          <cell r="G52" t="str">
            <v>力神动力电池系统有限公司</v>
          </cell>
          <cell r="H52" t="str">
            <v>91120116694065756F</v>
          </cell>
          <cell r="I52" t="str">
            <v>王倩</v>
          </cell>
          <cell r="J52" t="str">
            <v>120104197407073827</v>
          </cell>
          <cell r="K52" t="str">
            <v>13820987887</v>
          </cell>
          <cell r="L52" t="str">
            <v>wangqian0993@lishen.com.cn</v>
          </cell>
          <cell r="M52" t="str">
            <v>2018-4</v>
          </cell>
          <cell r="N52" t="str">
            <v>力神动力电池系统有限公司</v>
          </cell>
          <cell r="O52" t="str">
            <v>形式审查通过</v>
          </cell>
          <cell r="P52" t="str">
            <v>2019-03-14</v>
          </cell>
          <cell r="Q52" t="str">
            <v>天津滨海高新技术产业开发区科技发展局</v>
          </cell>
        </row>
        <row r="53">
          <cell r="G53" t="str">
            <v>天津力神电池股份有限公司</v>
          </cell>
          <cell r="H53" t="str">
            <v>91120000103072365U</v>
          </cell>
          <cell r="I53" t="str">
            <v>隋佳琦</v>
          </cell>
          <cell r="J53" t="str">
            <v>130202198501037020</v>
          </cell>
          <cell r="K53" t="str">
            <v>13516125101</v>
          </cell>
          <cell r="L53" t="str">
            <v>jinhuifen@lishen.com.cn</v>
          </cell>
          <cell r="M53" t="str">
            <v>2018-4</v>
          </cell>
          <cell r="N53" t="str">
            <v>天津力神电池股份有限公司</v>
          </cell>
          <cell r="O53" t="str">
            <v>形式审查通过</v>
          </cell>
          <cell r="P53" t="str">
            <v>2019-03-15</v>
          </cell>
          <cell r="Q53" t="str">
            <v>天津滨海高新技术产业开发区科技发展局</v>
          </cell>
        </row>
        <row r="54">
          <cell r="G54" t="str">
            <v>天津力神特种电源科技股份公司</v>
          </cell>
          <cell r="H54" t="str">
            <v>911201166759871225</v>
          </cell>
          <cell r="I54" t="str">
            <v>张冠军</v>
          </cell>
          <cell r="J54" t="str">
            <v>410222198304164576</v>
          </cell>
          <cell r="K54" t="str">
            <v>15822362018</v>
          </cell>
          <cell r="L54" t="str">
            <v>15822362018@126.com</v>
          </cell>
          <cell r="M54" t="str">
            <v>2018-4</v>
          </cell>
          <cell r="N54" t="str">
            <v>天津力神特种电源科技股份公司</v>
          </cell>
          <cell r="O54" t="str">
            <v>形式审查通过</v>
          </cell>
          <cell r="P54" t="str">
            <v>2019-03-15</v>
          </cell>
          <cell r="Q54" t="str">
            <v>天津滨海高新技术产业开发区科技发展局</v>
          </cell>
        </row>
        <row r="55">
          <cell r="G55" t="str">
            <v>天津中油现代石油设备有限公司</v>
          </cell>
          <cell r="H55" t="str">
            <v>9112022279254745XB</v>
          </cell>
          <cell r="I55" t="str">
            <v>杨兴利</v>
          </cell>
          <cell r="J55" t="str">
            <v>131023198304070026</v>
          </cell>
          <cell r="K55" t="str">
            <v>18931672087</v>
          </cell>
          <cell r="L55" t="str">
            <v>282180121@qq.com</v>
          </cell>
          <cell r="M55" t="str">
            <v>2018-4</v>
          </cell>
          <cell r="N55" t="str">
            <v>天津中油现代石油设备有限公司</v>
          </cell>
          <cell r="O55" t="str">
            <v>形式审查通过</v>
          </cell>
          <cell r="P55" t="str">
            <v>2019-03-16</v>
          </cell>
          <cell r="Q55" t="str">
            <v>天津市武清区科学技术局</v>
          </cell>
        </row>
        <row r="56">
          <cell r="G56" t="str">
            <v>百吉瑞（天津）新能源有限公司</v>
          </cell>
          <cell r="H56" t="str">
            <v>91120116300676774C</v>
          </cell>
          <cell r="I56" t="str">
            <v>刘斌</v>
          </cell>
          <cell r="J56" t="str">
            <v>440811197905200071</v>
          </cell>
          <cell r="K56" t="str">
            <v>13811664578</v>
          </cell>
          <cell r="L56" t="str">
            <v>liub@bjrner.com</v>
          </cell>
          <cell r="M56" t="str">
            <v>2018-4</v>
          </cell>
          <cell r="N56" t="str">
            <v>百吉瑞（天津）新能源有限公司</v>
          </cell>
          <cell r="O56" t="str">
            <v>形式审查通过</v>
          </cell>
          <cell r="P56" t="str">
            <v>2019-03-04</v>
          </cell>
          <cell r="Q56" t="str">
            <v>天津港保税区科技和工业创新局</v>
          </cell>
        </row>
        <row r="57">
          <cell r="G57" t="str">
            <v>东方电气（天津）风电叶片工程有限公司</v>
          </cell>
          <cell r="H57" t="str">
            <v>91120116797265363K</v>
          </cell>
          <cell r="I57" t="str">
            <v>吴海亮</v>
          </cell>
          <cell r="J57" t="str">
            <v>440902198112273215</v>
          </cell>
          <cell r="K57" t="str">
            <v>13821755850</v>
          </cell>
          <cell r="L57" t="str">
            <v>majiyuan2005@126.com</v>
          </cell>
          <cell r="M57" t="str">
            <v>2018-4</v>
          </cell>
          <cell r="N57" t="str">
            <v>东方电气（天津）风电叶片工程有限公司</v>
          </cell>
          <cell r="O57" t="str">
            <v>形式审查通过</v>
          </cell>
          <cell r="P57" t="str">
            <v>2019-03-13</v>
          </cell>
          <cell r="Q57" t="str">
            <v>天津经济技术开发区科技和工业创新局</v>
          </cell>
        </row>
        <row r="58">
          <cell r="G58" t="str">
            <v>天津巴莫科技有限责任公司</v>
          </cell>
          <cell r="H58" t="str">
            <v>91120000741366579H</v>
          </cell>
          <cell r="I58" t="str">
            <v>华源军</v>
          </cell>
          <cell r="J58" t="str">
            <v>120103196807206413</v>
          </cell>
          <cell r="K58" t="str">
            <v>18622393776</v>
          </cell>
          <cell r="L58" t="str">
            <v>prog@bamo-tech.com</v>
          </cell>
          <cell r="M58" t="str">
            <v>2018-4</v>
          </cell>
          <cell r="N58" t="str">
            <v>天津巴莫科技有限责任公司</v>
          </cell>
          <cell r="O58" t="str">
            <v>形式审查通过</v>
          </cell>
          <cell r="P58" t="str">
            <v>2019-02-19</v>
          </cell>
          <cell r="Q58" t="str">
            <v>天津滨海高新技术产业开发区科技发展局</v>
          </cell>
        </row>
        <row r="59">
          <cell r="G59" t="str">
            <v>天津市硕丰科技股份有限公司</v>
          </cell>
          <cell r="H59" t="str">
            <v>91120116690661964F</v>
          </cell>
          <cell r="I59" t="str">
            <v>康磊</v>
          </cell>
          <cell r="J59" t="str">
            <v>12010319610207641X</v>
          </cell>
          <cell r="K59" t="str">
            <v>13820346880</v>
          </cell>
          <cell r="L59" t="str">
            <v>hv09@163.com</v>
          </cell>
          <cell r="M59" t="str">
            <v>2018-4</v>
          </cell>
          <cell r="N59" t="str">
            <v>天津市硕丰科技股份有限公司</v>
          </cell>
          <cell r="O59" t="str">
            <v>形式审查通过</v>
          </cell>
          <cell r="P59" t="str">
            <v>2019-03-17</v>
          </cell>
          <cell r="Q59" t="str">
            <v>天津滨海高新技术产业开发区科技发展局</v>
          </cell>
        </row>
        <row r="60">
          <cell r="G60" t="str">
            <v>天津方诺装饰设计股份有限公司</v>
          </cell>
          <cell r="H60" t="str">
            <v>91120116300596432X</v>
          </cell>
          <cell r="I60" t="str">
            <v>杨雅洁</v>
          </cell>
          <cell r="J60" t="str">
            <v>120104199002096026</v>
          </cell>
          <cell r="K60" t="str">
            <v>18622096488</v>
          </cell>
          <cell r="L60" t="str">
            <v>3056128992@qq.com</v>
          </cell>
          <cell r="M60" t="str">
            <v>2018-4</v>
          </cell>
          <cell r="N60" t="str">
            <v>天津方诺装饰设计股份有限公司</v>
          </cell>
          <cell r="O60" t="str">
            <v>形式审查通过</v>
          </cell>
          <cell r="P60" t="str">
            <v>2019-03-18</v>
          </cell>
          <cell r="Q60" t="str">
            <v>天津滨海高新技术产业开发区科技发展局</v>
          </cell>
        </row>
        <row r="61">
          <cell r="G61" t="str">
            <v>天津华庆百胜能源有限公司</v>
          </cell>
          <cell r="H61" t="str">
            <v>91120224300333245B</v>
          </cell>
          <cell r="I61" t="str">
            <v>吴进波</v>
          </cell>
          <cell r="J61" t="str">
            <v>120224197202102613</v>
          </cell>
          <cell r="K61" t="str">
            <v>13352000111</v>
          </cell>
          <cell r="L61" t="str">
            <v>29618888f@163.com</v>
          </cell>
          <cell r="M61" t="str">
            <v>2018-4</v>
          </cell>
          <cell r="N61" t="str">
            <v>天津华庆百胜能源有限公司</v>
          </cell>
          <cell r="O61" t="str">
            <v>形式审查通过</v>
          </cell>
          <cell r="P61" t="str">
            <v>2019-03-12</v>
          </cell>
          <cell r="Q61" t="str">
            <v>天津市宝坻区科学技术局</v>
          </cell>
        </row>
        <row r="62">
          <cell r="G62" t="str">
            <v>天津中聚新能源科技有限公司</v>
          </cell>
          <cell r="H62" t="str">
            <v>911201165661068242</v>
          </cell>
          <cell r="I62" t="str">
            <v>潘楠</v>
          </cell>
          <cell r="J62" t="str">
            <v>13082819831009722X</v>
          </cell>
          <cell r="K62" t="str">
            <v>19902015150</v>
          </cell>
          <cell r="L62" t="str">
            <v>zhzhang@sinopoly.cn</v>
          </cell>
          <cell r="M62" t="str">
            <v>2018-4</v>
          </cell>
          <cell r="N62" t="str">
            <v>天津中聚新能源科技有限公司</v>
          </cell>
          <cell r="O62" t="str">
            <v>形式审查通过</v>
          </cell>
          <cell r="P62" t="str">
            <v>2019-03-11</v>
          </cell>
          <cell r="Q62" t="str">
            <v>天津市滨海新区科学技术局</v>
          </cell>
        </row>
        <row r="63">
          <cell r="G63" t="str">
            <v>天津永达科技股份有限公司</v>
          </cell>
          <cell r="H63" t="str">
            <v>91120116MA06W44036</v>
          </cell>
          <cell r="I63" t="str">
            <v>杨雅洁</v>
          </cell>
          <cell r="J63" t="str">
            <v>120104199002096026</v>
          </cell>
          <cell r="K63" t="str">
            <v>18622096488</v>
          </cell>
          <cell r="L63" t="str">
            <v>3056128994@qq.com</v>
          </cell>
          <cell r="M63" t="str">
            <v>2018-4</v>
          </cell>
          <cell r="N63" t="str">
            <v>天津永达科技股份有限公司</v>
          </cell>
          <cell r="O63" t="str">
            <v>形式审查通过</v>
          </cell>
          <cell r="P63" t="str">
            <v>2019-03-16</v>
          </cell>
          <cell r="Q63" t="str">
            <v>天津滨海高新技术产业开发区科技发展局</v>
          </cell>
        </row>
        <row r="64">
          <cell r="G64" t="str">
            <v>天津神菱燃气设备有限公司</v>
          </cell>
          <cell r="H64" t="str">
            <v>911201117244507601</v>
          </cell>
          <cell r="I64" t="str">
            <v>姚疆</v>
          </cell>
          <cell r="J64" t="str">
            <v>652326197107060519</v>
          </cell>
          <cell r="K64" t="str">
            <v>18622502033</v>
          </cell>
          <cell r="L64" t="str">
            <v>752795032@qq.com</v>
          </cell>
          <cell r="M64" t="str">
            <v>2018-4</v>
          </cell>
          <cell r="N64" t="str">
            <v>天津神菱燃气设备有限公司</v>
          </cell>
          <cell r="O64" t="str">
            <v>形式审查通过</v>
          </cell>
          <cell r="P64" t="str">
            <v>2019-03-14</v>
          </cell>
          <cell r="Q64" t="str">
            <v>天津市西青区科学技术局</v>
          </cell>
        </row>
        <row r="65">
          <cell r="G65" t="str">
            <v>天津市澋博科技有限公司</v>
          </cell>
          <cell r="H65" t="str">
            <v>91120116093603870W</v>
          </cell>
          <cell r="I65" t="str">
            <v>杨雅洁</v>
          </cell>
          <cell r="J65" t="str">
            <v>120104199002096026</v>
          </cell>
          <cell r="K65" t="str">
            <v>18622096488</v>
          </cell>
          <cell r="L65" t="str">
            <v>3056128992@qq.com</v>
          </cell>
          <cell r="M65" t="str">
            <v>2018-4</v>
          </cell>
          <cell r="N65" t="str">
            <v>天津市澋博科技有限公司</v>
          </cell>
          <cell r="O65" t="str">
            <v>形式审查通过</v>
          </cell>
          <cell r="P65" t="str">
            <v>2019-03-18</v>
          </cell>
          <cell r="Q65" t="str">
            <v>天津滨海高新技术产业开发区科技发展局</v>
          </cell>
        </row>
        <row r="66">
          <cell r="G66" t="str">
            <v>天津西捷恒泰科技股份有限公司</v>
          </cell>
          <cell r="H66" t="str">
            <v>91120116MA05JD1D3K</v>
          </cell>
          <cell r="I66" t="str">
            <v>杨雅洁</v>
          </cell>
          <cell r="J66" t="str">
            <v>120104199002096026</v>
          </cell>
          <cell r="K66" t="str">
            <v>18622096488</v>
          </cell>
          <cell r="L66" t="str">
            <v>Sighite@163.com</v>
          </cell>
          <cell r="M66" t="str">
            <v>2018-4</v>
          </cell>
          <cell r="N66" t="str">
            <v>天津西捷恒泰科技股份有限公司</v>
          </cell>
          <cell r="O66" t="str">
            <v>形式审查通过</v>
          </cell>
          <cell r="P66" t="str">
            <v>2019-03-18</v>
          </cell>
          <cell r="Q66" t="str">
            <v>天津滨海高新技术产业开发区科技发展局</v>
          </cell>
        </row>
        <row r="67">
          <cell r="G67" t="str">
            <v>天津智诚鸿宇科技股份有限公司</v>
          </cell>
          <cell r="H67" t="str">
            <v>91120116MA05NYUT8X</v>
          </cell>
          <cell r="I67" t="str">
            <v>杨雅洁</v>
          </cell>
          <cell r="J67" t="str">
            <v>120104199002096026</v>
          </cell>
          <cell r="K67" t="str">
            <v>18622096488</v>
          </cell>
          <cell r="L67" t="str">
            <v>3056128992@qq.com</v>
          </cell>
          <cell r="M67" t="str">
            <v>2018-4</v>
          </cell>
          <cell r="N67" t="str">
            <v>天津智诚鸿宇科技股份有限公司</v>
          </cell>
          <cell r="O67" t="str">
            <v>形式审查通过</v>
          </cell>
          <cell r="P67" t="str">
            <v>2019-03-18</v>
          </cell>
          <cell r="Q67" t="str">
            <v>天津滨海高新技术产业开发区科技发展局</v>
          </cell>
        </row>
        <row r="68">
          <cell r="G68" t="str">
            <v>天津乾坤伟业科技有限公司</v>
          </cell>
          <cell r="H68" t="str">
            <v>91120110328663430C</v>
          </cell>
          <cell r="I68" t="str">
            <v>杨雅洁</v>
          </cell>
          <cell r="J68" t="str">
            <v>120104199002096026</v>
          </cell>
          <cell r="K68" t="str">
            <v>18622096488</v>
          </cell>
          <cell r="L68" t="str">
            <v>3056128992@qq.com</v>
          </cell>
          <cell r="M68" t="str">
            <v>2018-4</v>
          </cell>
          <cell r="N68" t="str">
            <v>天津乾坤伟业科技有限公司</v>
          </cell>
          <cell r="O68" t="str">
            <v>形式审查通过</v>
          </cell>
          <cell r="P68" t="str">
            <v>2019-03-18</v>
          </cell>
          <cell r="Q68" t="str">
            <v>天津市东丽区科学技术局</v>
          </cell>
        </row>
        <row r="69">
          <cell r="G69" t="str">
            <v>天津豪维电气有限公司</v>
          </cell>
          <cell r="H69" t="str">
            <v>911201135813483545</v>
          </cell>
          <cell r="I69" t="str">
            <v>杨雅洁</v>
          </cell>
          <cell r="J69" t="str">
            <v>120104199002096026</v>
          </cell>
          <cell r="K69" t="str">
            <v>18622096488</v>
          </cell>
          <cell r="L69" t="str">
            <v>3056128992@qq.com</v>
          </cell>
          <cell r="M69" t="str">
            <v>2018-4</v>
          </cell>
          <cell r="N69" t="str">
            <v>天津豪维电气股份有限公司</v>
          </cell>
          <cell r="O69" t="str">
            <v>形式审查通过</v>
          </cell>
          <cell r="P69" t="str">
            <v>2019-03-18</v>
          </cell>
          <cell r="Q69" t="str">
            <v>天津市北辰区科学技术局</v>
          </cell>
        </row>
        <row r="70">
          <cell r="G70" t="str">
            <v>天津市龙川净化工程有限公司</v>
          </cell>
          <cell r="H70" t="str">
            <v>911201037244945524</v>
          </cell>
          <cell r="I70" t="str">
            <v>王传文</v>
          </cell>
          <cell r="J70" t="str">
            <v>12010619620304001x</v>
          </cell>
          <cell r="K70" t="str">
            <v>13752245780</v>
          </cell>
          <cell r="L70" t="str">
            <v>wangchuanwen@longchuan.com</v>
          </cell>
          <cell r="M70" t="str">
            <v>2018-4</v>
          </cell>
          <cell r="N70" t="str">
            <v>天津市龙川净化工程有限公司</v>
          </cell>
          <cell r="O70" t="str">
            <v>形式审查通过</v>
          </cell>
          <cell r="P70" t="str">
            <v>2019-03-15</v>
          </cell>
          <cell r="Q70" t="str">
            <v>天津滨海高新技术产业开发区科技发展局</v>
          </cell>
        </row>
        <row r="71">
          <cell r="G71" t="str">
            <v>天津微驰科技有限公司</v>
          </cell>
          <cell r="H71" t="str">
            <v>91120113MA05JC4DXJ</v>
          </cell>
          <cell r="I71" t="str">
            <v>刘艳艳</v>
          </cell>
          <cell r="J71" t="str">
            <v>130684198605290385</v>
          </cell>
          <cell r="K71" t="str">
            <v>15022565141</v>
          </cell>
          <cell r="L71" t="str">
            <v>652136741@qq.com</v>
          </cell>
          <cell r="M71" t="str">
            <v>2018-4</v>
          </cell>
          <cell r="N71" t="str">
            <v>天津微驰科技有限公司</v>
          </cell>
          <cell r="O71" t="str">
            <v>形式审查通过</v>
          </cell>
          <cell r="P71" t="str">
            <v>2019-03-18</v>
          </cell>
          <cell r="Q71" t="str">
            <v>天津市北辰区科学技术局</v>
          </cell>
        </row>
        <row r="72">
          <cell r="G72" t="str">
            <v>天津华创瑞风空调设备有限公司</v>
          </cell>
          <cell r="H72" t="str">
            <v>91120222MA05P3647C</v>
          </cell>
          <cell r="I72" t="str">
            <v>王立梅</v>
          </cell>
          <cell r="J72" t="str">
            <v>120222198505205021</v>
          </cell>
          <cell r="K72" t="str">
            <v>15822151136</v>
          </cell>
          <cell r="L72" t="str">
            <v>chenlh@sinorefine.com.cn</v>
          </cell>
          <cell r="M72" t="str">
            <v>2018-4</v>
          </cell>
          <cell r="N72" t="str">
            <v>天津华创瑞风空调设备有限公司</v>
          </cell>
          <cell r="O72" t="str">
            <v>形式审查通过</v>
          </cell>
          <cell r="P72" t="str">
            <v>2019-02-19</v>
          </cell>
          <cell r="Q72" t="str">
            <v>天津市武清区科学技术局</v>
          </cell>
        </row>
        <row r="73">
          <cell r="G73" t="str">
            <v>天津市昊永化工工程有限公司</v>
          </cell>
          <cell r="H73" t="str">
            <v>911201165594586459</v>
          </cell>
          <cell r="I73" t="str">
            <v>王荷芳</v>
          </cell>
          <cell r="J73" t="str">
            <v>120106197810050548</v>
          </cell>
          <cell r="K73" t="str">
            <v>13702018761</v>
          </cell>
          <cell r="L73" t="str">
            <v>whf0618@163.com</v>
          </cell>
          <cell r="M73" t="str">
            <v>2018-4</v>
          </cell>
          <cell r="N73" t="str">
            <v>天津市昊永化工工程有限公司</v>
          </cell>
          <cell r="O73" t="str">
            <v>形式审查通过</v>
          </cell>
          <cell r="P73" t="str">
            <v>2019-03-05</v>
          </cell>
          <cell r="Q73" t="str">
            <v>天津港保税区科技和工业创新局</v>
          </cell>
        </row>
        <row r="74">
          <cell r="G74" t="str">
            <v>华太电池（天津）有限公司</v>
          </cell>
          <cell r="H74" t="str">
            <v>911201137833062167</v>
          </cell>
          <cell r="I74" t="str">
            <v>王文升</v>
          </cell>
          <cell r="J74" t="str">
            <v>372801196212037116</v>
          </cell>
          <cell r="K74" t="str">
            <v>15002206593</v>
          </cell>
          <cell r="L74" t="str">
            <v>393278118@qq.com</v>
          </cell>
          <cell r="M74" t="str">
            <v>2018-4</v>
          </cell>
          <cell r="N74" t="str">
            <v>华太电池（天津）有限公司</v>
          </cell>
          <cell r="O74" t="str">
            <v>形式审查通过</v>
          </cell>
          <cell r="P74" t="str">
            <v>2019-03-04</v>
          </cell>
          <cell r="Q74" t="str">
            <v>天津市北辰区科学技术局</v>
          </cell>
        </row>
        <row r="75">
          <cell r="G75" t="str">
            <v>北油电控燃油喷射系统（天津）有限公司</v>
          </cell>
          <cell r="H75" t="str">
            <v>91120222MA068XGE2A</v>
          </cell>
          <cell r="I75" t="str">
            <v>冀文毅</v>
          </cell>
          <cell r="J75" t="str">
            <v>11010419750912251X</v>
          </cell>
          <cell r="K75" t="str">
            <v>13995779888</v>
          </cell>
          <cell r="L75" t="str">
            <v>ji-wenyi@fantasia-byc.com</v>
          </cell>
          <cell r="M75" t="str">
            <v>2018-4</v>
          </cell>
          <cell r="N75" t="str">
            <v>北油电控燃油喷射系统（天津）有限公司</v>
          </cell>
          <cell r="O75" t="str">
            <v>形式审查通过</v>
          </cell>
          <cell r="P75" t="str">
            <v>2019-02-22</v>
          </cell>
          <cell r="Q75" t="str">
            <v>天津市武清区科学技术局</v>
          </cell>
        </row>
        <row r="76">
          <cell r="G76" t="str">
            <v>天津悦龙科技有限公司</v>
          </cell>
          <cell r="H76" t="str">
            <v>911201166005689272</v>
          </cell>
          <cell r="I76" t="str">
            <v>董媛</v>
          </cell>
          <cell r="J76" t="str">
            <v>120101198102181523</v>
          </cell>
          <cell r="K76" t="str">
            <v>13642069243</v>
          </cell>
          <cell r="L76" t="str">
            <v>dshipper@163.com</v>
          </cell>
          <cell r="M76" t="str">
            <v>2018-4</v>
          </cell>
          <cell r="N76" t="str">
            <v>天津悦龙科技有限公司</v>
          </cell>
          <cell r="O76" t="str">
            <v>形式审查通过</v>
          </cell>
          <cell r="P76" t="str">
            <v>2019-03-07</v>
          </cell>
          <cell r="Q76" t="str">
            <v>天津经济技术开发区科技和工业创新局</v>
          </cell>
        </row>
        <row r="77">
          <cell r="G77" t="str">
            <v>力容新能源技术（天津）有限公司</v>
          </cell>
          <cell r="H77" t="str">
            <v>91120118MA05KXQA8T</v>
          </cell>
          <cell r="I77" t="str">
            <v>武明昊</v>
          </cell>
          <cell r="J77" t="str">
            <v>130521198308096016</v>
          </cell>
          <cell r="K77" t="str">
            <v>15822215095</v>
          </cell>
          <cell r="L77" t="str">
            <v>wuminghao@tjlicap.com</v>
          </cell>
          <cell r="M77" t="str">
            <v>2018-4</v>
          </cell>
          <cell r="N77" t="str">
            <v>力容新能源技术（天津）有限公司</v>
          </cell>
          <cell r="O77" t="str">
            <v>形式审查通过</v>
          </cell>
          <cell r="P77" t="str">
            <v>2019-02-19</v>
          </cell>
          <cell r="Q77" t="str">
            <v>天津港保税区科技和工业创新局</v>
          </cell>
        </row>
        <row r="78">
          <cell r="G78" t="str">
            <v>高光世纪（天津）新能源科技股份有限公司</v>
          </cell>
          <cell r="H78" t="str">
            <v>91120111569342152Q</v>
          </cell>
          <cell r="I78" t="str">
            <v>张志光</v>
          </cell>
          <cell r="J78" t="str">
            <v>120104196511256813</v>
          </cell>
          <cell r="K78" t="str">
            <v>13902061146</v>
          </cell>
          <cell r="L78" t="str">
            <v>zhangzg@atgled.com</v>
          </cell>
          <cell r="M78" t="str">
            <v>2018-4</v>
          </cell>
          <cell r="N78" t="str">
            <v>高光世纪（天津）新能源科技股份有限公司</v>
          </cell>
          <cell r="O78" t="str">
            <v>形式审查通过</v>
          </cell>
          <cell r="P78" t="str">
            <v>2019-03-07</v>
          </cell>
          <cell r="Q78" t="str">
            <v>天津市西青区科学技术局</v>
          </cell>
        </row>
        <row r="79">
          <cell r="G79" t="str">
            <v>天津绿能通汇科技发展有限公司</v>
          </cell>
          <cell r="H79" t="str">
            <v>91120102569333942K</v>
          </cell>
          <cell r="I79" t="str">
            <v>宋秀梅</v>
          </cell>
          <cell r="J79" t="str">
            <v>130104196309100649</v>
          </cell>
          <cell r="K79" t="str">
            <v>13622017068</v>
          </cell>
          <cell r="L79" t="str">
            <v>747944339@qq.com</v>
          </cell>
          <cell r="M79" t="str">
            <v>2018-4</v>
          </cell>
          <cell r="N79" t="str">
            <v>天津绿能通汇科技发展有限公司</v>
          </cell>
          <cell r="O79" t="str">
            <v>形式审查通过</v>
          </cell>
          <cell r="P79" t="str">
            <v>2019-02-26</v>
          </cell>
          <cell r="Q79" t="str">
            <v>天津市河东区科学技术局</v>
          </cell>
        </row>
        <row r="80">
          <cell r="G80" t="str">
            <v>天津市环欧半导体材料技术有限公司</v>
          </cell>
          <cell r="H80" t="str">
            <v>91120116724473516G</v>
          </cell>
          <cell r="I80" t="str">
            <v>杨萌萌</v>
          </cell>
          <cell r="J80" t="str">
            <v>371524199111064124</v>
          </cell>
          <cell r="K80" t="str">
            <v>15101315016</v>
          </cell>
          <cell r="L80" t="str">
            <v>wangyanjun@semicon-ho.com</v>
          </cell>
          <cell r="M80" t="str">
            <v>2018-4</v>
          </cell>
          <cell r="N80" t="str">
            <v>天津市环欧半导体材料技术有限公司</v>
          </cell>
          <cell r="O80" t="str">
            <v>形式审查通过</v>
          </cell>
          <cell r="P80" t="str">
            <v>2019-03-07</v>
          </cell>
          <cell r="Q80" t="str">
            <v>天津中环电子信息集团有限公司</v>
          </cell>
        </row>
        <row r="81">
          <cell r="G81" t="str">
            <v>天津先众新能源科技股份有限公司</v>
          </cell>
          <cell r="H81" t="str">
            <v>91120113079635948K</v>
          </cell>
          <cell r="I81" t="str">
            <v>郅晓科</v>
          </cell>
          <cell r="J81" t="str">
            <v>130133198009142493</v>
          </cell>
          <cell r="K81" t="str">
            <v>13702139648</v>
          </cell>
          <cell r="L81" t="str">
            <v>13702139648@163.com</v>
          </cell>
          <cell r="M81" t="str">
            <v>2018-4</v>
          </cell>
          <cell r="N81" t="str">
            <v>天津先众新能源科技股份有限公司</v>
          </cell>
          <cell r="O81" t="str">
            <v>形式审查通过</v>
          </cell>
          <cell r="P81" t="str">
            <v>2019-02-26</v>
          </cell>
          <cell r="Q81" t="str">
            <v>天津市北辰区科学技术局</v>
          </cell>
        </row>
        <row r="82">
          <cell r="G82" t="str">
            <v>鸥瑞智诺能源科技（天津）有限公司</v>
          </cell>
          <cell r="H82" t="str">
            <v>91120116581322357Y</v>
          </cell>
          <cell r="I82" t="str">
            <v>郝晨星</v>
          </cell>
          <cell r="J82" t="str">
            <v>140105198404290548</v>
          </cell>
          <cell r="K82" t="str">
            <v>13802067046</v>
          </cell>
          <cell r="L82" t="str">
            <v>kevinlu@oetch.com</v>
          </cell>
          <cell r="M82" t="str">
            <v>2018-4</v>
          </cell>
          <cell r="N82" t="str">
            <v>鸥瑞智诺能源科技（天津）有限公司</v>
          </cell>
          <cell r="O82" t="str">
            <v>形式审查通过</v>
          </cell>
          <cell r="P82" t="str">
            <v>2019-02-21</v>
          </cell>
          <cell r="Q82" t="str">
            <v>天津市津南区科学技术局</v>
          </cell>
        </row>
        <row r="83">
          <cell r="G83" t="str">
            <v> 天津市奥利达设备工程技术有限公司</v>
          </cell>
          <cell r="H83" t="str">
            <v>91120116238993719K</v>
          </cell>
          <cell r="I83" t="str">
            <v>孟静</v>
          </cell>
          <cell r="J83" t="str">
            <v>120103198111174248</v>
          </cell>
          <cell r="K83" t="str">
            <v>15522841601</v>
          </cell>
          <cell r="L83" t="str">
            <v>zhouhua@tjolive.cn</v>
          </cell>
          <cell r="M83" t="str">
            <v>2018-4</v>
          </cell>
          <cell r="N83" t="str">
            <v>天津市奥利达设备工程技术有限公司</v>
          </cell>
          <cell r="O83" t="str">
            <v>形式审查通过</v>
          </cell>
          <cell r="P83" t="str">
            <v>2019-03-11</v>
          </cell>
          <cell r="Q83" t="str">
            <v>天津滨海高新技术产业开发区科技发展局</v>
          </cell>
        </row>
        <row r="84">
          <cell r="G84" t="str">
            <v>天津光电华典科技有限公司</v>
          </cell>
          <cell r="H84" t="str">
            <v>91120116058729961Q</v>
          </cell>
          <cell r="I84" t="str">
            <v>黄伟</v>
          </cell>
          <cell r="J84" t="str">
            <v>150203198104093918</v>
          </cell>
          <cell r="K84" t="str">
            <v>13752486626</v>
          </cell>
          <cell r="L84" t="str">
            <v>maxiaohua@toec-iot.com</v>
          </cell>
          <cell r="M84" t="str">
            <v>2018-4</v>
          </cell>
          <cell r="N84" t="str">
            <v>天津光电华典科技有限公司</v>
          </cell>
          <cell r="O84" t="str">
            <v>形式审查通过</v>
          </cell>
          <cell r="P84" t="str">
            <v>2019-03-07</v>
          </cell>
          <cell r="Q84" t="str">
            <v>天津滨海高新技术产业开发区科技发展局</v>
          </cell>
        </row>
        <row r="85">
          <cell r="G85" t="str">
            <v>天津市天楚科技有限公司</v>
          </cell>
          <cell r="H85" t="str">
            <v>91120110073100758G</v>
          </cell>
          <cell r="I85" t="str">
            <v>杨剑涛</v>
          </cell>
          <cell r="J85" t="str">
            <v>429005198710297959</v>
          </cell>
          <cell r="K85" t="str">
            <v>15620872219</v>
          </cell>
          <cell r="L85" t="str">
            <v>tank.yang@synergygroups.com</v>
          </cell>
          <cell r="M85" t="str">
            <v>2018-4</v>
          </cell>
          <cell r="N85" t="str">
            <v>天津市天楚科技有限公司</v>
          </cell>
          <cell r="O85" t="str">
            <v>形式审查通过</v>
          </cell>
          <cell r="P85" t="str">
            <v>2019-03-11</v>
          </cell>
          <cell r="Q85" t="str">
            <v>天津市东丽区科学技术局</v>
          </cell>
        </row>
        <row r="86">
          <cell r="G86" t="str">
            <v>天津斯特兰能源科技有限公司</v>
          </cell>
          <cell r="H86" t="str">
            <v>911201107972837482</v>
          </cell>
          <cell r="I86" t="str">
            <v>赵肃莹</v>
          </cell>
          <cell r="J86" t="str">
            <v>412727198209131742</v>
          </cell>
          <cell r="K86" t="str">
            <v>13672007527</v>
          </cell>
          <cell r="L86" t="str">
            <v>zsy913@163.com</v>
          </cell>
          <cell r="M86" t="str">
            <v>2018-4</v>
          </cell>
          <cell r="N86" t="str">
            <v>天津斯特兰能源科技有限公司</v>
          </cell>
          <cell r="O86" t="str">
            <v>形式审查通过</v>
          </cell>
          <cell r="P86" t="str">
            <v>2019-03-07</v>
          </cell>
          <cell r="Q86" t="str">
            <v>天津市东丽区科学技术局</v>
          </cell>
        </row>
        <row r="87">
          <cell r="G87" t="str">
            <v>天津华能北方热力设备有限公司</v>
          </cell>
          <cell r="H87" t="str">
            <v>911202256688447566</v>
          </cell>
          <cell r="I87" t="str">
            <v>张宏伟</v>
          </cell>
          <cell r="J87" t="str">
            <v>120225197710290071</v>
          </cell>
          <cell r="K87" t="str">
            <v>13820390277</v>
          </cell>
          <cell r="L87" t="str">
            <v>13820390277@163.com</v>
          </cell>
          <cell r="M87" t="str">
            <v>2018-4</v>
          </cell>
          <cell r="N87" t="str">
            <v>天津华能北方热力设备有限公司</v>
          </cell>
          <cell r="O87" t="str">
            <v>形式审查通过</v>
          </cell>
          <cell r="P87" t="str">
            <v>2019-02-26</v>
          </cell>
          <cell r="Q87" t="str">
            <v>天津市蓟州区科学技术局</v>
          </cell>
        </row>
        <row r="88">
          <cell r="G88" t="str">
            <v>天津经纬恒润科技有限公司</v>
          </cell>
          <cell r="H88" t="str">
            <v>91120111MA07A640X4</v>
          </cell>
          <cell r="I88" t="str">
            <v>李凯霞</v>
          </cell>
          <cell r="J88" t="str">
            <v>330624198111132046</v>
          </cell>
          <cell r="K88" t="str">
            <v>18601932992</v>
          </cell>
          <cell r="L88" t="str">
            <v>kaixia.li@hirain.com</v>
          </cell>
          <cell r="M88" t="str">
            <v>2018-4</v>
          </cell>
          <cell r="N88" t="str">
            <v>天津经纬恒润科技有限公司</v>
          </cell>
          <cell r="O88" t="str">
            <v>形式审查通过</v>
          </cell>
          <cell r="P88" t="str">
            <v>2019-03-11</v>
          </cell>
          <cell r="Q88" t="str">
            <v>天津市西青区科学技术局</v>
          </cell>
        </row>
        <row r="89">
          <cell r="G89" t="str">
            <v>天津英捷利汽车技术有限责任公司</v>
          </cell>
          <cell r="H89" t="str">
            <v>91120110MA05KKMX58</v>
          </cell>
          <cell r="I89" t="str">
            <v>武金婷</v>
          </cell>
          <cell r="J89" t="str">
            <v>12022419821020602x</v>
          </cell>
          <cell r="K89" t="str">
            <v>13820022496</v>
          </cell>
          <cell r="L89" t="str">
            <v>wujinting@cnteam.net</v>
          </cell>
          <cell r="M89" t="str">
            <v>2018-4</v>
          </cell>
          <cell r="N89" t="str">
            <v>天津英捷利汽车技术有限责任公司</v>
          </cell>
          <cell r="O89" t="str">
            <v>形式审查通过</v>
          </cell>
          <cell r="P89" t="str">
            <v>2019-02-26</v>
          </cell>
          <cell r="Q89" t="str">
            <v>天津市东丽区科学技术局</v>
          </cell>
        </row>
        <row r="90">
          <cell r="G90" t="str">
            <v>天津市三鑫阳光工贸有限公司</v>
          </cell>
          <cell r="H90" t="str">
            <v>911202247491356018</v>
          </cell>
          <cell r="I90" t="str">
            <v>郭栢银</v>
          </cell>
          <cell r="J90" t="str">
            <v>120224197609212427</v>
          </cell>
          <cell r="K90" t="str">
            <v>13920439619</v>
          </cell>
          <cell r="L90" t="str">
            <v>liweihua1860@vip163.com</v>
          </cell>
          <cell r="M90" t="str">
            <v>2018-4</v>
          </cell>
          <cell r="N90" t="str">
            <v>天津市三鑫阳光工贸有限公司</v>
          </cell>
          <cell r="O90" t="str">
            <v>形式审查通过</v>
          </cell>
          <cell r="P90" t="str">
            <v>2019-03-11</v>
          </cell>
          <cell r="Q90" t="str">
            <v>天津市宝坻区科学技术局</v>
          </cell>
        </row>
        <row r="91">
          <cell r="G91" t="str">
            <v>天津水利电力机电研究所</v>
          </cell>
          <cell r="H91" t="str">
            <v>91120225738463781W</v>
          </cell>
          <cell r="I91" t="str">
            <v>郭江</v>
          </cell>
          <cell r="J91" t="str">
            <v>420106196508244831</v>
          </cell>
          <cell r="K91" t="str">
            <v>13652017708</v>
          </cell>
          <cell r="L91" t="str">
            <v>guojiang@iwhr.com</v>
          </cell>
          <cell r="M91" t="str">
            <v>2018-4</v>
          </cell>
          <cell r="N91" t="str">
            <v>天津水利电力机电研究所</v>
          </cell>
          <cell r="O91" t="str">
            <v>形式审查通过</v>
          </cell>
          <cell r="P91" t="str">
            <v>2019-03-11</v>
          </cell>
          <cell r="Q91" t="str">
            <v>天津市蓟州区科学技术局</v>
          </cell>
        </row>
        <row r="92">
          <cell r="G92" t="str">
            <v>天津中车风电叶片工程有限公司</v>
          </cell>
          <cell r="H92" t="str">
            <v>91120113556528281P</v>
          </cell>
          <cell r="I92" t="str">
            <v>刘保良</v>
          </cell>
          <cell r="J92" t="str">
            <v>320103196509112010</v>
          </cell>
          <cell r="K92" t="str">
            <v>13752523391</v>
          </cell>
          <cell r="L92" t="str">
            <v>lisl10@csrzic.com</v>
          </cell>
          <cell r="M92" t="str">
            <v>2018-4</v>
          </cell>
          <cell r="N92" t="str">
            <v>天津中车风电叶片工 程有限公司</v>
          </cell>
          <cell r="O92" t="str">
            <v>形式审查通过</v>
          </cell>
          <cell r="P92" t="str">
            <v>2019-02-22</v>
          </cell>
          <cell r="Q92" t="str">
            <v>天津市北辰区科学技术局</v>
          </cell>
        </row>
        <row r="93">
          <cell r="G93" t="str">
            <v>拜尔斯道夫（天津）石油化工股份有限公司</v>
          </cell>
          <cell r="H93" t="str">
            <v>91120000069865803L</v>
          </cell>
          <cell r="I93" t="str">
            <v>屈营</v>
          </cell>
          <cell r="J93" t="str">
            <v>120225199005041861</v>
          </cell>
          <cell r="K93" t="str">
            <v>15620590267</v>
          </cell>
          <cell r="L93" t="str">
            <v>3245547614@qq.com</v>
          </cell>
          <cell r="M93" t="str">
            <v>2018-4</v>
          </cell>
          <cell r="N93" t="str">
            <v>拜尔斯道夫（天津）石油化工股份有限公司</v>
          </cell>
          <cell r="O93" t="str">
            <v>形式审查通过</v>
          </cell>
          <cell r="P93" t="str">
            <v>2019-02-26</v>
          </cell>
          <cell r="Q93" t="str">
            <v>天津市蓟州区科学技术局</v>
          </cell>
        </row>
        <row r="94">
          <cell r="G94" t="str">
            <v>天津市鹏翔科技有限公司</v>
          </cell>
          <cell r="H94" t="str">
            <v>911201167257256586</v>
          </cell>
          <cell r="I94" t="str">
            <v>王颖</v>
          </cell>
          <cell r="J94" t="str">
            <v>120104196506266347</v>
          </cell>
          <cell r="K94" t="str">
            <v>13920624253</v>
          </cell>
          <cell r="L94" t="str">
            <v>tjge2011@gmail.com</v>
          </cell>
          <cell r="M94" t="str">
            <v>2018-4</v>
          </cell>
          <cell r="N94" t="str">
            <v>天津市鹏翔科技有限公司</v>
          </cell>
          <cell r="O94" t="str">
            <v>形式审查通过</v>
          </cell>
          <cell r="P94" t="str">
            <v>2019-02-19</v>
          </cell>
          <cell r="Q94" t="str">
            <v>天津滨海高新技术产业开发区科技发展局</v>
          </cell>
        </row>
        <row r="95">
          <cell r="G95" t="str">
            <v>天津圣纳科技有限公司</v>
          </cell>
          <cell r="H95" t="str">
            <v>91120106797298544D</v>
          </cell>
          <cell r="I95" t="str">
            <v>李洪艳</v>
          </cell>
          <cell r="J95" t="str">
            <v>130281198701073128</v>
          </cell>
          <cell r="K95" t="str">
            <v>13902103220</v>
          </cell>
          <cell r="L95" t="str">
            <v>2110517121@qq.com</v>
          </cell>
          <cell r="M95" t="str">
            <v>2018-4</v>
          </cell>
          <cell r="N95" t="str">
            <v>天津圣纳科技有限公司</v>
          </cell>
          <cell r="O95" t="str">
            <v>形式审查通过</v>
          </cell>
          <cell r="P95" t="str">
            <v>2019-02-28</v>
          </cell>
          <cell r="Q95" t="str">
            <v>天津市西青区科学技术局</v>
          </cell>
        </row>
        <row r="96">
          <cell r="G96" t="str">
            <v>天津市津能风电有限责任公司</v>
          </cell>
          <cell r="H96" t="str">
            <v>91120116792538991R</v>
          </cell>
          <cell r="I96" t="str">
            <v>徐超林</v>
          </cell>
          <cell r="J96" t="str">
            <v>622301199011203518</v>
          </cell>
          <cell r="K96" t="str">
            <v>15822630519</v>
          </cell>
          <cell r="L96" t="str">
            <v>chaolin09@163.com</v>
          </cell>
          <cell r="M96" t="str">
            <v>2018-4</v>
          </cell>
          <cell r="N96" t="str">
            <v>天津市津能风电有限责任公司</v>
          </cell>
          <cell r="O96" t="str">
            <v>形式审查通过</v>
          </cell>
          <cell r="P96" t="str">
            <v>2019-03-13</v>
          </cell>
          <cell r="Q96" t="str">
            <v>天津能源投资集团有限公司</v>
          </cell>
        </row>
        <row r="97">
          <cell r="G97" t="str">
            <v>天津市均岩科技股份有限公司</v>
          </cell>
          <cell r="H97" t="str">
            <v>91120116718234156P</v>
          </cell>
          <cell r="I97" t="str">
            <v>石星群</v>
          </cell>
          <cell r="J97" t="str">
            <v>210102197905016322</v>
          </cell>
          <cell r="K97" t="str">
            <v>18649103063</v>
          </cell>
          <cell r="L97" t="str">
            <v>425668675@qq.com</v>
          </cell>
          <cell r="M97" t="str">
            <v>2018-4</v>
          </cell>
          <cell r="N97" t="str">
            <v>天津市均岩科技股份有限公司</v>
          </cell>
          <cell r="O97" t="str">
            <v>形式审查通过</v>
          </cell>
          <cell r="P97" t="str">
            <v>2019-02-20</v>
          </cell>
          <cell r="Q97" t="str">
            <v>天津经济技术开发区科技和工业创新局</v>
          </cell>
        </row>
        <row r="98">
          <cell r="G98" t="str">
            <v>嘉通奥祺科技（天津）有限公司</v>
          </cell>
          <cell r="H98" t="str">
            <v>91120222075943193A</v>
          </cell>
          <cell r="I98" t="str">
            <v>陈烁</v>
          </cell>
          <cell r="J98" t="str">
            <v>110102198201113053</v>
          </cell>
          <cell r="K98" t="str">
            <v>18001030866</v>
          </cell>
          <cell r="L98" t="str">
            <v>chenshuo@asia-xl.com.cn</v>
          </cell>
          <cell r="M98" t="str">
            <v>2018-4</v>
          </cell>
          <cell r="N98" t="str">
            <v>280473138866</v>
          </cell>
          <cell r="O98" t="str">
            <v>形式审查通过</v>
          </cell>
          <cell r="P98" t="str">
            <v>2019-02-20</v>
          </cell>
          <cell r="Q98" t="str">
            <v>天津市武清区科学技术局</v>
          </cell>
        </row>
        <row r="99">
          <cell r="G99" t="str">
            <v>天津市英万科技有限公司</v>
          </cell>
          <cell r="H99" t="str">
            <v>9112011679499777X1</v>
          </cell>
          <cell r="I99" t="str">
            <v>梁海鹏</v>
          </cell>
          <cell r="J99" t="str">
            <v>120106197812185016</v>
          </cell>
          <cell r="K99" t="str">
            <v>13612138872</v>
          </cell>
          <cell r="L99" t="str">
            <v>16438318@qq.com</v>
          </cell>
          <cell r="M99" t="str">
            <v>2018-4</v>
          </cell>
          <cell r="N99" t="str">
            <v>天津市英万科技有限公司</v>
          </cell>
          <cell r="O99" t="str">
            <v>形式审查通过</v>
          </cell>
          <cell r="P99" t="str">
            <v>2019-02-22</v>
          </cell>
          <cell r="Q99" t="str">
            <v>天津经济技术开发区科技和工业创新局</v>
          </cell>
        </row>
        <row r="100">
          <cell r="G100" t="str">
            <v>天津深润达科技有限公司</v>
          </cell>
          <cell r="H100" t="str">
            <v>91120116MA07J960XB</v>
          </cell>
          <cell r="I100" t="str">
            <v>李志霞</v>
          </cell>
          <cell r="J100" t="str">
            <v>120104198107162144</v>
          </cell>
          <cell r="K100" t="str">
            <v>15122835775</v>
          </cell>
          <cell r="L100" t="str">
            <v>13702056098@139.com</v>
          </cell>
          <cell r="M100" t="str">
            <v>2018-4</v>
          </cell>
          <cell r="N100" t="str">
            <v>天津深润达科技有限公司</v>
          </cell>
          <cell r="O100" t="str">
            <v>形式审查通过</v>
          </cell>
          <cell r="P100" t="str">
            <v>2019-02-21</v>
          </cell>
          <cell r="Q100" t="str">
            <v>天津滨海高新技术产业开发区科技发展局</v>
          </cell>
        </row>
        <row r="101">
          <cell r="G101" t="str">
            <v>天津艾思科尔科技有限公司</v>
          </cell>
          <cell r="H101" t="str">
            <v>91120116581335246J</v>
          </cell>
          <cell r="I101" t="str">
            <v>张德馨</v>
          </cell>
          <cell r="J101" t="str">
            <v>412301197711100511</v>
          </cell>
          <cell r="K101" t="str">
            <v>18602658851</v>
          </cell>
          <cell r="L101" t="str">
            <v>zhangdexin@isecure-technology.com</v>
          </cell>
          <cell r="M101" t="str">
            <v>2018-4</v>
          </cell>
          <cell r="N101" t="str">
            <v>天津艾思科尔科技有限公司</v>
          </cell>
          <cell r="O101" t="str">
            <v>形式审查通过</v>
          </cell>
          <cell r="P101" t="str">
            <v>2019-02-19</v>
          </cell>
          <cell r="Q101" t="str">
            <v>天津经济技术开发区科技和工业创新局</v>
          </cell>
        </row>
        <row r="102">
          <cell r="G102" t="str">
            <v>天津晨星衡祥科技有限公司</v>
          </cell>
          <cell r="H102" t="str">
            <v>91120102MA06M1AGX4</v>
          </cell>
          <cell r="I102" t="str">
            <v>崔乐</v>
          </cell>
          <cell r="J102" t="str">
            <v>120102197512203264</v>
          </cell>
          <cell r="K102" t="str">
            <v>18622369582</v>
          </cell>
          <cell r="L102" t="str">
            <v>18622369582@163.com</v>
          </cell>
          <cell r="M102" t="str">
            <v>2018-4</v>
          </cell>
          <cell r="N102" t="str">
            <v>天津晨星衡祥科技有限公司</v>
          </cell>
          <cell r="O102" t="str">
            <v>形式审查通过</v>
          </cell>
          <cell r="P102" t="str">
            <v>2019-02-19</v>
          </cell>
          <cell r="Q102" t="str">
            <v>天津市红桥区科学技术局</v>
          </cell>
        </row>
        <row r="103">
          <cell r="G103" t="str">
            <v>爱普海德(天津)科技有限公司</v>
          </cell>
          <cell r="H103" t="str">
            <v>91120116300437538C</v>
          </cell>
          <cell r="I103" t="str">
            <v>马泉</v>
          </cell>
          <cell r="J103" t="str">
            <v>412901197902192028</v>
          </cell>
          <cell r="K103" t="str">
            <v>13132070297</v>
          </cell>
          <cell r="L103" t="str">
            <v>190379447@qq.com</v>
          </cell>
          <cell r="M103" t="str">
            <v>2018-4</v>
          </cell>
          <cell r="N103" t="str">
            <v>爱普海德(天津)科技有限公司</v>
          </cell>
          <cell r="O103" t="str">
            <v>形式审查通过</v>
          </cell>
          <cell r="P103" t="str">
            <v>2019-02-20</v>
          </cell>
          <cell r="Q103" t="str">
            <v>天津滨海高新技术产业开发区科技发展局</v>
          </cell>
        </row>
        <row r="104">
          <cell r="G104" t="str">
            <v>天河大成建筑云科技（天津）有限公司</v>
          </cell>
          <cell r="H104" t="str">
            <v>91120116093766530E</v>
          </cell>
          <cell r="I104" t="str">
            <v>任雪</v>
          </cell>
          <cell r="J104" t="str">
            <v>131126199201192126</v>
          </cell>
          <cell r="K104" t="str">
            <v>18322755409</v>
          </cell>
          <cell r="L104" t="str">
            <v>363680851@163.com</v>
          </cell>
          <cell r="M104" t="str">
            <v>2018-4</v>
          </cell>
          <cell r="N104" t="str">
            <v>天河大成建筑云科技（天津）有限公司</v>
          </cell>
          <cell r="O104" t="str">
            <v>形式审查通过</v>
          </cell>
          <cell r="P104" t="str">
            <v>2019-02-27</v>
          </cell>
          <cell r="Q104" t="str">
            <v>天津经济技术开发区科技和工业创新局</v>
          </cell>
        </row>
        <row r="105">
          <cell r="G105" t="str">
            <v>天津市思越信息系统科技有限公司</v>
          </cell>
          <cell r="H105" t="str">
            <v>91120116718242017A</v>
          </cell>
          <cell r="I105" t="str">
            <v>袁泉</v>
          </cell>
          <cell r="J105" t="str">
            <v>120104196709176325</v>
          </cell>
          <cell r="K105" t="str">
            <v>13702056098</v>
          </cell>
          <cell r="L105" t="str">
            <v>Sy_tech@163.net</v>
          </cell>
          <cell r="M105" t="str">
            <v>2018-4</v>
          </cell>
          <cell r="N105" t="str">
            <v>天津市思越信息系统科技有限公司</v>
          </cell>
          <cell r="O105" t="str">
            <v>形式审查通过</v>
          </cell>
          <cell r="P105" t="str">
            <v>2019-02-27</v>
          </cell>
          <cell r="Q105" t="str">
            <v>天津滨海高新技术产业开发区科技发展局</v>
          </cell>
        </row>
        <row r="106">
          <cell r="G106" t="str">
            <v>天津同丰信息技术有限公司</v>
          </cell>
          <cell r="H106" t="str">
            <v>91120116583282678D</v>
          </cell>
          <cell r="I106" t="str">
            <v>张志刚</v>
          </cell>
          <cell r="J106" t="str">
            <v>140421197201211610</v>
          </cell>
          <cell r="K106" t="str">
            <v>15122820299</v>
          </cell>
          <cell r="L106" t="str">
            <v>zhangzhigang@tonfun.cn</v>
          </cell>
          <cell r="M106" t="str">
            <v>2018-4</v>
          </cell>
          <cell r="N106" t="str">
            <v>天津同丰信息技术有限公司</v>
          </cell>
          <cell r="O106" t="str">
            <v>形式审查通过</v>
          </cell>
          <cell r="P106" t="str">
            <v>2019-02-27</v>
          </cell>
          <cell r="Q106" t="str">
            <v>天津经济技术开发区科技和工业创新局</v>
          </cell>
        </row>
        <row r="107">
          <cell r="G107" t="str">
            <v>天津霆客计算机信息技术有限公司</v>
          </cell>
          <cell r="H107" t="str">
            <v>91120116MA07A7234X</v>
          </cell>
          <cell r="I107" t="str">
            <v>周鹏飞</v>
          </cell>
          <cell r="J107" t="str">
            <v>220302198106040614</v>
          </cell>
          <cell r="K107" t="str">
            <v>17082231313</v>
          </cell>
          <cell r="L107" t="str">
            <v>zhoupengfei@tinkers.com.cn</v>
          </cell>
          <cell r="M107" t="str">
            <v>2018-4</v>
          </cell>
          <cell r="N107" t="str">
            <v>天津霆客计算机信息技术有限公司</v>
          </cell>
          <cell r="O107" t="str">
            <v>形式审查通过</v>
          </cell>
          <cell r="P107" t="str">
            <v>2019-02-20</v>
          </cell>
          <cell r="Q107" t="str">
            <v>天津滨海高新技术产业开发区科技发展局</v>
          </cell>
        </row>
        <row r="108">
          <cell r="G108" t="str">
            <v>天津市联大通讯发展有限公司</v>
          </cell>
          <cell r="H108" t="str">
            <v>91120104600681153E</v>
          </cell>
          <cell r="I108" t="str">
            <v>张子方</v>
          </cell>
          <cell r="J108" t="str">
            <v>120101196312032033</v>
          </cell>
          <cell r="K108" t="str">
            <v>13902028636</v>
          </cell>
          <cell r="L108" t="str">
            <v>ldtxzjl@163.com</v>
          </cell>
          <cell r="M108" t="str">
            <v>2018-4</v>
          </cell>
          <cell r="N108" t="str">
            <v>天津市联大通讯发展有限公司</v>
          </cell>
          <cell r="O108" t="str">
            <v>形式审查通过</v>
          </cell>
          <cell r="P108" t="str">
            <v>2019-02-28</v>
          </cell>
          <cell r="Q108" t="str">
            <v>天津市南开区科学技术局</v>
          </cell>
        </row>
        <row r="109">
          <cell r="G109" t="str">
            <v>天津艾昌达科技有限公司</v>
          </cell>
          <cell r="H109" t="str">
            <v>91120110MA05JU2P45</v>
          </cell>
          <cell r="I109" t="str">
            <v>杨丽霞</v>
          </cell>
          <cell r="J109" t="str">
            <v>330326197609174149</v>
          </cell>
          <cell r="K109" t="str">
            <v>13820347901</v>
          </cell>
          <cell r="L109" t="str">
            <v>308730181@qq.com</v>
          </cell>
          <cell r="M109" t="str">
            <v>2018-4</v>
          </cell>
          <cell r="N109" t="str">
            <v>天津艾昌达科技有限公司</v>
          </cell>
          <cell r="O109" t="str">
            <v>形式审查通过</v>
          </cell>
          <cell r="P109" t="str">
            <v>2019-02-28</v>
          </cell>
          <cell r="Q109" t="str">
            <v>天津市东丽区科学技术局</v>
          </cell>
        </row>
        <row r="110">
          <cell r="G110" t="str">
            <v>天芯宜智能网络科技（天津）有限公司</v>
          </cell>
          <cell r="H110" t="str">
            <v>911201113285557717</v>
          </cell>
          <cell r="I110" t="str">
            <v>殷亚雷</v>
          </cell>
          <cell r="J110" t="str">
            <v>23233219821223211X</v>
          </cell>
          <cell r="K110" t="str">
            <v>13516216564</v>
          </cell>
          <cell r="L110" t="str">
            <v>ldtxyfzg@163.com</v>
          </cell>
          <cell r="M110" t="str">
            <v>2018-4</v>
          </cell>
          <cell r="N110" t="str">
            <v>天芯宜智能网络科技（天津）有限公司</v>
          </cell>
          <cell r="O110" t="str">
            <v>形式审查通过</v>
          </cell>
          <cell r="P110" t="str">
            <v>2019-02-28</v>
          </cell>
          <cell r="Q110" t="str">
            <v>天津市西青区科学技术局</v>
          </cell>
        </row>
        <row r="111">
          <cell r="G111" t="str">
            <v>天津经纬智图信息技术有限公司</v>
          </cell>
          <cell r="H111" t="str">
            <v>91120116300538929Y</v>
          </cell>
          <cell r="I111" t="str">
            <v>郑蕊</v>
          </cell>
          <cell r="J111" t="str">
            <v>130983198806100322</v>
          </cell>
          <cell r="K111" t="str">
            <v>15620149323</v>
          </cell>
          <cell r="L111" t="str">
            <v>ruizheng@geoway-mapping.com</v>
          </cell>
          <cell r="M111" t="str">
            <v>2018-4</v>
          </cell>
          <cell r="N111" t="str">
            <v>天津经纬智图信息技术有限公司</v>
          </cell>
          <cell r="O111" t="str">
            <v>形式审查通过</v>
          </cell>
          <cell r="P111" t="str">
            <v>2019-02-22</v>
          </cell>
          <cell r="Q111" t="str">
            <v>天津经济技术开发区科技和工业创新局</v>
          </cell>
        </row>
        <row r="112">
          <cell r="G112" t="str">
            <v>中交信通（天津）科技有限公司</v>
          </cell>
          <cell r="H112" t="str">
            <v>91120116093761561G</v>
          </cell>
          <cell r="I112" t="str">
            <v>张雯</v>
          </cell>
          <cell r="J112" t="str">
            <v>120103199005236120</v>
          </cell>
          <cell r="K112" t="str">
            <v>13672171136</v>
          </cell>
          <cell r="L112" t="str">
            <v>duli@cttic.cn</v>
          </cell>
          <cell r="M112" t="str">
            <v>2018-4</v>
          </cell>
          <cell r="N112" t="str">
            <v>中交信通（天津）科技有限公司</v>
          </cell>
          <cell r="O112" t="str">
            <v>形式审查通过</v>
          </cell>
          <cell r="P112" t="str">
            <v>2019-02-19</v>
          </cell>
          <cell r="Q112" t="str">
            <v>天津滨海高新技术产业开发区科技发展局</v>
          </cell>
        </row>
        <row r="113">
          <cell r="G113" t="str">
            <v>天津市百泰网络科技有限公司</v>
          </cell>
          <cell r="H113" t="str">
            <v>91120101789357954K</v>
          </cell>
          <cell r="I113" t="str">
            <v>刘书楠</v>
          </cell>
          <cell r="J113" t="str">
            <v>120102198005141737</v>
          </cell>
          <cell r="K113" t="str">
            <v>13821688625</v>
          </cell>
          <cell r="L113" t="str">
            <v>houlimin_tj@163.com</v>
          </cell>
          <cell r="M113" t="str">
            <v>2018-4</v>
          </cell>
          <cell r="N113" t="str">
            <v>天津市百泰网络科技有限公司</v>
          </cell>
          <cell r="O113" t="str">
            <v>形式审查通过</v>
          </cell>
          <cell r="P113" t="str">
            <v>2019-02-26</v>
          </cell>
          <cell r="Q113" t="str">
            <v>天津市和平区科学技术局</v>
          </cell>
        </row>
        <row r="114">
          <cell r="G114" t="str">
            <v>伏诺瓦（天津）科技有限公司</v>
          </cell>
          <cell r="H114" t="str">
            <v>91120116MA05MRJT3F</v>
          </cell>
          <cell r="I114" t="str">
            <v>黄淦</v>
          </cell>
          <cell r="J114" t="str">
            <v>421124199502055527</v>
          </cell>
          <cell r="K114" t="str">
            <v>13116122679</v>
          </cell>
          <cell r="L114" t="str">
            <v>huanggan@vulnova.com</v>
          </cell>
          <cell r="M114" t="str">
            <v>2018-4</v>
          </cell>
          <cell r="N114" t="str">
            <v>伏诺瓦（天津）科技有限公司</v>
          </cell>
          <cell r="O114" t="str">
            <v>形式审查通过</v>
          </cell>
          <cell r="P114" t="str">
            <v>2019-02-27</v>
          </cell>
          <cell r="Q114" t="str">
            <v>天津滨海高新技术产业开发区科技发展局</v>
          </cell>
        </row>
        <row r="115">
          <cell r="G115" t="str">
            <v>天津环鑫科技发展有限公司</v>
          </cell>
          <cell r="H115" t="str">
            <v>91120116675967105W</v>
          </cell>
          <cell r="I115" t="str">
            <v>张俊芳</v>
          </cell>
          <cell r="J115" t="str">
            <v>130503198204032429</v>
          </cell>
          <cell r="K115" t="str">
            <v>13920205164</v>
          </cell>
          <cell r="L115" t="str">
            <v>zhaoyanqing@tjsemi.com</v>
          </cell>
          <cell r="M115" t="str">
            <v>2018-4</v>
          </cell>
          <cell r="N115" t="str">
            <v>天津环鑫科技发展有限公司</v>
          </cell>
          <cell r="O115" t="str">
            <v>形式审查通过</v>
          </cell>
          <cell r="P115" t="str">
            <v>2019-02-26</v>
          </cell>
          <cell r="Q115" t="str">
            <v>天津中环电子信息集团有限公司</v>
          </cell>
        </row>
        <row r="116">
          <cell r="G116" t="str">
            <v>天津求实飞博科技有限公司</v>
          </cell>
          <cell r="H116" t="str">
            <v>91120116091598270M</v>
          </cell>
          <cell r="I116" t="str">
            <v>刘柯</v>
          </cell>
          <cell r="J116" t="str">
            <v>120101198910303517</v>
          </cell>
          <cell r="K116" t="str">
            <v>15121013061</v>
          </cell>
          <cell r="L116" t="str">
            <v>liukelords@163.com</v>
          </cell>
          <cell r="M116" t="str">
            <v>2018-4</v>
          </cell>
          <cell r="N116" t="str">
            <v>天津求实飞博科技有限公司</v>
          </cell>
          <cell r="O116" t="str">
            <v>形式审查通过</v>
          </cell>
          <cell r="P116" t="str">
            <v>2019-02-25</v>
          </cell>
          <cell r="Q116" t="str">
            <v>天津滨海高新技术产业开发区科技发展局</v>
          </cell>
        </row>
        <row r="117">
          <cell r="G117" t="str">
            <v>天津市罗根科技有限公司</v>
          </cell>
          <cell r="H117" t="str">
            <v>911201167384892600</v>
          </cell>
          <cell r="I117" t="str">
            <v>罗诗金</v>
          </cell>
          <cell r="J117" t="str">
            <v>510322196503080025</v>
          </cell>
          <cell r="K117" t="str">
            <v>15822679166</v>
          </cell>
          <cell r="L117" t="str">
            <v>qdandan@sina.com</v>
          </cell>
          <cell r="M117" t="str">
            <v>2018-4</v>
          </cell>
          <cell r="N117" t="str">
            <v>天津市罗根科技有限公司</v>
          </cell>
          <cell r="O117" t="str">
            <v>形式审查通过</v>
          </cell>
          <cell r="P117" t="str">
            <v>2019-03-06</v>
          </cell>
          <cell r="Q117" t="str">
            <v>天津滨海高新技术产业开发区科技发展局</v>
          </cell>
        </row>
        <row r="118">
          <cell r="G118" t="str">
            <v>安普德（天津）科技股份有限公司</v>
          </cell>
          <cell r="H118" t="str">
            <v>91120116697419935Q</v>
          </cell>
          <cell r="I118" t="str">
            <v>任希庆</v>
          </cell>
          <cell r="J118" t="str">
            <v>370783198608304934</v>
          </cell>
          <cell r="K118" t="str">
            <v>18602226487</v>
          </cell>
          <cell r="L118" t="str">
            <v>heidi.wang@ampedrftech.com</v>
          </cell>
          <cell r="M118" t="str">
            <v>2018-4</v>
          </cell>
          <cell r="N118" t="str">
            <v>安普德(天津)科技股份有限公司</v>
          </cell>
          <cell r="O118" t="str">
            <v>形式审查通过</v>
          </cell>
          <cell r="P118" t="str">
            <v>2019-02-20</v>
          </cell>
          <cell r="Q118" t="str">
            <v>天津滨海高新技术产业开发区科技发展局</v>
          </cell>
        </row>
        <row r="119">
          <cell r="G119" t="str">
            <v>佰邦达科技（天津）有限公司</v>
          </cell>
          <cell r="H119" t="str">
            <v>911201160830051728</v>
          </cell>
          <cell r="I119" t="str">
            <v>王榕</v>
          </cell>
          <cell r="J119" t="str">
            <v>130902198702231223</v>
          </cell>
          <cell r="K119" t="str">
            <v>15102201881</v>
          </cell>
          <cell r="L119" t="str">
            <v>wangrong@bbdtek.com</v>
          </cell>
          <cell r="M119" t="str">
            <v>2018-4</v>
          </cell>
          <cell r="N119" t="str">
            <v>佰邦达科技（天津）有限公司</v>
          </cell>
          <cell r="O119" t="str">
            <v>形式审查通过</v>
          </cell>
          <cell r="P119" t="str">
            <v>2019-02-22</v>
          </cell>
          <cell r="Q119" t="str">
            <v>天津经济技术开发区科技和工业创新局</v>
          </cell>
        </row>
        <row r="120">
          <cell r="G120" t="str">
            <v>天津市中际慧信科技有限公司</v>
          </cell>
          <cell r="H120" t="str">
            <v>9112011609366784XY</v>
          </cell>
          <cell r="I120" t="str">
            <v>门勇</v>
          </cell>
          <cell r="J120" t="str">
            <v>120101198002064012</v>
          </cell>
          <cell r="K120" t="str">
            <v>13820902462</v>
          </cell>
          <cell r="L120" t="str">
            <v>284109759@qq.com</v>
          </cell>
          <cell r="M120" t="str">
            <v>2018-4</v>
          </cell>
          <cell r="N120" t="str">
            <v>天津市中际慧信科技有限公司</v>
          </cell>
          <cell r="O120" t="str">
            <v>形式审查通过</v>
          </cell>
          <cell r="P120" t="str">
            <v>2019-02-27</v>
          </cell>
          <cell r="Q120" t="str">
            <v>天津滨海高新技术产业开发区科技发展局</v>
          </cell>
        </row>
        <row r="121">
          <cell r="G121" t="str">
            <v>天津恒达文博科技股份有限公司</v>
          </cell>
          <cell r="H121" t="str">
            <v>91120116792509496W</v>
          </cell>
          <cell r="I121" t="str">
            <v>韩国民</v>
          </cell>
          <cell r="J121" t="str">
            <v>120103196110144515</v>
          </cell>
          <cell r="K121" t="str">
            <v>18892299086</v>
          </cell>
          <cell r="L121" t="str">
            <v>hengdazjb@163.com</v>
          </cell>
          <cell r="M121" t="str">
            <v>2018-4</v>
          </cell>
          <cell r="N121" t="str">
            <v>天津恒达文博科技股份有限公司</v>
          </cell>
          <cell r="O121" t="str">
            <v>形式审查通过</v>
          </cell>
          <cell r="P121" t="str">
            <v>2019-02-20</v>
          </cell>
          <cell r="Q121" t="str">
            <v>天津滨海高新技术产业开发区科技发展局</v>
          </cell>
        </row>
        <row r="122">
          <cell r="G122" t="str">
            <v>天津华通网络工程有限公司</v>
          </cell>
          <cell r="H122" t="str">
            <v>911201165987129092</v>
          </cell>
          <cell r="I122" t="str">
            <v>饶静</v>
          </cell>
          <cell r="J122" t="str">
            <v>120102198204050926</v>
          </cell>
          <cell r="K122" t="str">
            <v>13672098245</v>
          </cell>
          <cell r="L122" t="str">
            <v>tjhuatong@163.com</v>
          </cell>
          <cell r="M122" t="str">
            <v>2018-4</v>
          </cell>
          <cell r="N122" t="str">
            <v>天津华通网络工程有限公司</v>
          </cell>
          <cell r="O122" t="str">
            <v>形式审查通过</v>
          </cell>
          <cell r="P122" t="str">
            <v>2019-03-13</v>
          </cell>
          <cell r="Q122" t="str">
            <v>天津滨海高新技术产业开发区科技发展局</v>
          </cell>
        </row>
        <row r="123">
          <cell r="G123" t="str">
            <v>天津华通自动化控制有限公司</v>
          </cell>
          <cell r="H123" t="str">
            <v>91120103767603843A</v>
          </cell>
          <cell r="I123" t="str">
            <v>饶静</v>
          </cell>
          <cell r="J123" t="str">
            <v>120102198204050926</v>
          </cell>
          <cell r="K123" t="str">
            <v>13672098245</v>
          </cell>
          <cell r="L123" t="str">
            <v>tjhuatong@163.com</v>
          </cell>
          <cell r="M123" t="str">
            <v>2018-4</v>
          </cell>
          <cell r="N123" t="str">
            <v>天津华通自动化控制有限公司</v>
          </cell>
          <cell r="O123" t="str">
            <v>形式审查通过</v>
          </cell>
          <cell r="P123" t="str">
            <v>2019-03-12</v>
          </cell>
          <cell r="Q123" t="str">
            <v>天津市河西区科学技术局</v>
          </cell>
        </row>
        <row r="124">
          <cell r="G124" t="str">
            <v>天津市博安信通科技有限公司</v>
          </cell>
          <cell r="H124" t="str">
            <v>91120104687740194X</v>
          </cell>
          <cell r="I124" t="str">
            <v>马川</v>
          </cell>
          <cell r="J124" t="str">
            <v>120101197908242511</v>
          </cell>
          <cell r="K124" t="str">
            <v>13682112775</v>
          </cell>
          <cell r="L124" t="str">
            <v>xiaoxiaoruojian@163.com</v>
          </cell>
          <cell r="M124" t="str">
            <v>2018-4</v>
          </cell>
          <cell r="N124" t="str">
            <v>天津市博安信通科技有限公司</v>
          </cell>
          <cell r="O124" t="str">
            <v>形式审查通过</v>
          </cell>
          <cell r="P124" t="str">
            <v>2019-02-27</v>
          </cell>
          <cell r="Q124" t="str">
            <v>天津市南开区科学技术局</v>
          </cell>
        </row>
        <row r="125">
          <cell r="G125" t="str">
            <v>天津普泰国信科技有限公司</v>
          </cell>
          <cell r="H125" t="str">
            <v>91120116091562294H</v>
          </cell>
          <cell r="I125" t="str">
            <v>赵娜</v>
          </cell>
          <cell r="J125" t="str">
            <v>130184198310261520</v>
          </cell>
          <cell r="K125" t="str">
            <v>15510840667</v>
          </cell>
          <cell r="L125" t="str">
            <v>sunzw@vip.sina.com</v>
          </cell>
          <cell r="M125" t="str">
            <v>2018-4</v>
          </cell>
          <cell r="N125" t="str">
            <v>天津普泰国信科技有限公司</v>
          </cell>
          <cell r="O125" t="str">
            <v>形式审查通过</v>
          </cell>
          <cell r="P125" t="str">
            <v>2019-03-13</v>
          </cell>
          <cell r="Q125" t="str">
            <v>天津滨海高新技术产业开发区科技发展局</v>
          </cell>
        </row>
        <row r="126">
          <cell r="G126" t="str">
            <v>易生支付有限公司</v>
          </cell>
          <cell r="H126" t="str">
            <v>9112011668188834X4</v>
          </cell>
          <cell r="I126" t="str">
            <v>翁媛媛</v>
          </cell>
          <cell r="J126" t="str">
            <v>130324198908070061</v>
          </cell>
          <cell r="K126" t="str">
            <v>18222692711</v>
          </cell>
          <cell r="L126" t="str">
            <v>yyweng@easypay.com.cn</v>
          </cell>
          <cell r="M126" t="str">
            <v>2018-4</v>
          </cell>
          <cell r="N126" t="str">
            <v>易生支付有限公司</v>
          </cell>
          <cell r="O126" t="str">
            <v>形式审查通过</v>
          </cell>
          <cell r="P126" t="str">
            <v>2019-03-05</v>
          </cell>
          <cell r="Q126" t="str">
            <v>天津滨海高新技术产业开发区科技发展局</v>
          </cell>
        </row>
        <row r="127">
          <cell r="G127" t="str">
            <v>天津云川科技有限公司</v>
          </cell>
          <cell r="H127" t="str">
            <v>911201183515473313</v>
          </cell>
          <cell r="I127" t="str">
            <v>刘盼</v>
          </cell>
          <cell r="J127" t="str">
            <v>36242619970530382X</v>
          </cell>
          <cell r="K127" t="str">
            <v>18502263268</v>
          </cell>
          <cell r="L127" t="str">
            <v>503644102@qq.com</v>
          </cell>
          <cell r="M127" t="str">
            <v>2018-4</v>
          </cell>
          <cell r="N127" t="str">
            <v>天津云川科技有限公司</v>
          </cell>
          <cell r="O127" t="str">
            <v>形式审查通过</v>
          </cell>
          <cell r="P127" t="str">
            <v>2019-03-05</v>
          </cell>
          <cell r="Q127" t="str">
            <v>天津港保税区科技和工业创新局</v>
          </cell>
        </row>
        <row r="128">
          <cell r="G128" t="str">
            <v>天津滨海中天鑫港星线缆有限公司</v>
          </cell>
          <cell r="H128" t="str">
            <v>91120116239257270K</v>
          </cell>
          <cell r="I128" t="str">
            <v>孙华国</v>
          </cell>
          <cell r="J128" t="str">
            <v>120109198109183039</v>
          </cell>
          <cell r="K128" t="str">
            <v>18222055550</v>
          </cell>
          <cell r="L128" t="str">
            <v>tjgxxl@163.com</v>
          </cell>
          <cell r="M128" t="str">
            <v>2018-4</v>
          </cell>
          <cell r="N128" t="str">
            <v>天津滨海中天鑫港星线缆有限公司</v>
          </cell>
          <cell r="O128" t="str">
            <v>形式审查通过</v>
          </cell>
          <cell r="P128" t="str">
            <v>2019-03-14</v>
          </cell>
          <cell r="Q128" t="str">
            <v>天津市滨海新区科学技术局</v>
          </cell>
        </row>
        <row r="129">
          <cell r="G129" t="str">
            <v>天津市达恩华天智能科技有限公司</v>
          </cell>
          <cell r="H129" t="str">
            <v>91120104660326348J</v>
          </cell>
          <cell r="I129" t="str">
            <v>鲍久朔</v>
          </cell>
          <cell r="J129" t="str">
            <v>130425198901290610</v>
          </cell>
          <cell r="K129" t="str">
            <v>13752109453</v>
          </cell>
          <cell r="L129" t="str">
            <v>13752109453@163.com</v>
          </cell>
          <cell r="M129" t="str">
            <v>2018-4</v>
          </cell>
          <cell r="N129" t="str">
            <v>天津市达恩华天智能科技有限公司</v>
          </cell>
          <cell r="O129" t="str">
            <v>形式审查通过</v>
          </cell>
          <cell r="P129" t="str">
            <v>2019-03-14</v>
          </cell>
          <cell r="Q129" t="str">
            <v>天津市南开区科学技术局</v>
          </cell>
        </row>
        <row r="130">
          <cell r="G130" t="str">
            <v>天津朗之韵科技有限公司</v>
          </cell>
          <cell r="H130" t="str">
            <v>91120105MA05NYY30G</v>
          </cell>
          <cell r="I130" t="str">
            <v>沈悦</v>
          </cell>
          <cell r="J130" t="str">
            <v>120101199011290550</v>
          </cell>
          <cell r="K130" t="str">
            <v>13820262150</v>
          </cell>
          <cell r="L130" t="str">
            <v>3056128992@qq.com</v>
          </cell>
          <cell r="M130" t="str">
            <v>2018-4</v>
          </cell>
          <cell r="N130" t="str">
            <v>天津朗之韵科技有限公司</v>
          </cell>
          <cell r="O130" t="str">
            <v>形式审查通过</v>
          </cell>
          <cell r="P130" t="str">
            <v>2019-03-13</v>
          </cell>
          <cell r="Q130" t="str">
            <v>天津市河北区科学技术局</v>
          </cell>
        </row>
        <row r="131">
          <cell r="G131" t="str">
            <v>天津南大通用数据技术股份有限公司</v>
          </cell>
          <cell r="H131" t="str">
            <v>91120000761267957Q</v>
          </cell>
          <cell r="I131" t="str">
            <v>王军</v>
          </cell>
          <cell r="J131" t="str">
            <v>370781197909230775</v>
          </cell>
          <cell r="K131" t="str">
            <v>13323498968</v>
          </cell>
          <cell r="L131" t="str">
            <v>chengang@gbase</v>
          </cell>
          <cell r="M131" t="str">
            <v>2018-4</v>
          </cell>
          <cell r="N131" t="str">
            <v>天津南大通用数据技术股份有限公司</v>
          </cell>
          <cell r="O131" t="str">
            <v>形式审查通过</v>
          </cell>
          <cell r="P131" t="str">
            <v>2019-02-27</v>
          </cell>
          <cell r="Q131" t="str">
            <v>天津滨海高新技术产业开发区科技发展局</v>
          </cell>
        </row>
        <row r="132">
          <cell r="G132" t="str">
            <v>高济科技（天津）有限公司</v>
          </cell>
          <cell r="H132" t="str">
            <v>91120118MA069K2J4N</v>
          </cell>
          <cell r="I132" t="str">
            <v>朱晓舟</v>
          </cell>
          <cell r="J132" t="str">
            <v>110105199105229535</v>
          </cell>
          <cell r="K132" t="str">
            <v>15210020581</v>
          </cell>
          <cell r="L132" t="str">
            <v>xzzhu@gaojihealth.com</v>
          </cell>
          <cell r="M132" t="str">
            <v>2018-4</v>
          </cell>
          <cell r="N132" t="str">
            <v>高济科技（天津）有限公司</v>
          </cell>
          <cell r="O132" t="str">
            <v>形式审查通过</v>
          </cell>
          <cell r="P132" t="str">
            <v>2019-03-11</v>
          </cell>
          <cell r="Q132" t="str">
            <v>天津经济技术开发区科技和工业创新局</v>
          </cell>
        </row>
        <row r="133">
          <cell r="G133" t="str">
            <v>中联世纪（天津）科技股份有限公司</v>
          </cell>
          <cell r="H133" t="str">
            <v>911202223003514194</v>
          </cell>
          <cell r="I133" t="str">
            <v>谢林芳</v>
          </cell>
          <cell r="J133" t="str">
            <v>130432198608161143</v>
          </cell>
          <cell r="K133" t="str">
            <v>15623409507</v>
          </cell>
          <cell r="L133" t="str">
            <v>hwtxcwb@163.com</v>
          </cell>
          <cell r="M133" t="str">
            <v>2018-4</v>
          </cell>
          <cell r="N133" t="str">
            <v>中联世纪（天津）科技股份有限公司</v>
          </cell>
          <cell r="O133" t="str">
            <v>形式审查通过</v>
          </cell>
          <cell r="P133" t="str">
            <v>2019-03-01</v>
          </cell>
          <cell r="Q133" t="str">
            <v>天津市武清区科学技术局</v>
          </cell>
        </row>
        <row r="134">
          <cell r="G134" t="str">
            <v>天津微迪加科技有限公司</v>
          </cell>
          <cell r="H134" t="str">
            <v>91120104MA05KKWN79</v>
          </cell>
          <cell r="I134" t="str">
            <v>崔巍</v>
          </cell>
          <cell r="J134" t="str">
            <v>12010519830612151X</v>
          </cell>
          <cell r="K134" t="str">
            <v>13682085230</v>
          </cell>
          <cell r="L134" t="str">
            <v>cuiwei@weidijia.cn</v>
          </cell>
          <cell r="M134" t="str">
            <v>2018-4</v>
          </cell>
          <cell r="N134" t="str">
            <v>天津微迪加科技有限公司</v>
          </cell>
          <cell r="O134" t="str">
            <v>形式审查通过</v>
          </cell>
          <cell r="P134" t="str">
            <v>2019-03-13</v>
          </cell>
          <cell r="Q134" t="str">
            <v>天津市南开区科学技术局</v>
          </cell>
        </row>
        <row r="135">
          <cell r="G135" t="str">
            <v>联合华通（天津）科技有限公司</v>
          </cell>
          <cell r="H135" t="str">
            <v>91120110MA06H9229P</v>
          </cell>
          <cell r="I135" t="str">
            <v>张昆</v>
          </cell>
          <cell r="J135" t="str">
            <v>120102197812111417</v>
          </cell>
          <cell r="K135" t="str">
            <v>13820490763</v>
          </cell>
          <cell r="L135" t="str">
            <v>kun.zhang@unihuatong.com</v>
          </cell>
          <cell r="M135" t="str">
            <v>2018-4</v>
          </cell>
          <cell r="N135" t="str">
            <v>联合华通（天津）科技有限公司</v>
          </cell>
          <cell r="O135" t="str">
            <v>形式审查通过</v>
          </cell>
          <cell r="P135" t="str">
            <v>2019-03-07</v>
          </cell>
          <cell r="Q135" t="str">
            <v>天津市东丽区科学技术局</v>
          </cell>
        </row>
        <row r="136">
          <cell r="G136" t="str">
            <v>天津市翰本科技有限责任公司</v>
          </cell>
          <cell r="H136" t="str">
            <v>91120112052093237A</v>
          </cell>
          <cell r="I136" t="str">
            <v>魏伟</v>
          </cell>
          <cell r="J136" t="str">
            <v>652901198311211417</v>
          </cell>
          <cell r="K136" t="str">
            <v>13821834520</v>
          </cell>
          <cell r="L136" t="str">
            <v>zln2272@126.com</v>
          </cell>
          <cell r="M136" t="str">
            <v>2018-4</v>
          </cell>
          <cell r="N136" t="str">
            <v>天津市翰本科技有限责任公司</v>
          </cell>
          <cell r="O136" t="str">
            <v>形式审查通过</v>
          </cell>
          <cell r="P136" t="str">
            <v>2019-03-14</v>
          </cell>
          <cell r="Q136" t="str">
            <v>天津市津南区科学技术局</v>
          </cell>
        </row>
        <row r="137">
          <cell r="G137" t="str">
            <v>天津简仪科技有限公司</v>
          </cell>
          <cell r="H137" t="str">
            <v>91120116069865125G</v>
          </cell>
          <cell r="I137" t="str">
            <v>王为</v>
          </cell>
          <cell r="J137" t="str">
            <v>420114198011134812</v>
          </cell>
          <cell r="K137" t="str">
            <v>15822464466</v>
          </cell>
          <cell r="L137" t="str">
            <v>weiwangvip@163.com</v>
          </cell>
          <cell r="M137" t="str">
            <v>2018-4</v>
          </cell>
          <cell r="N137" t="str">
            <v>天津简仪科技有限公司</v>
          </cell>
          <cell r="O137" t="str">
            <v>形式审查通过</v>
          </cell>
          <cell r="P137" t="str">
            <v>2019-03-13</v>
          </cell>
          <cell r="Q137" t="str">
            <v>天津滨海高新技术产业开发区科技发展局</v>
          </cell>
        </row>
        <row r="138">
          <cell r="G138" t="str">
            <v>天津市平泰科技有限责任公司</v>
          </cell>
          <cell r="H138" t="str">
            <v>911201165961265788</v>
          </cell>
          <cell r="I138" t="str">
            <v>刘花</v>
          </cell>
          <cell r="J138" t="str">
            <v>120221198209061645</v>
          </cell>
          <cell r="K138" t="str">
            <v>13920217596</v>
          </cell>
          <cell r="L138" t="str">
            <v>43184169@qq.com</v>
          </cell>
          <cell r="M138" t="str">
            <v>2018-4</v>
          </cell>
          <cell r="N138" t="str">
            <v>天津市平泰科技有限责任公司</v>
          </cell>
          <cell r="O138" t="str">
            <v>形式审查通过</v>
          </cell>
          <cell r="P138" t="str">
            <v>2019-03-13</v>
          </cell>
          <cell r="Q138" t="str">
            <v>天津滨海高新技术产业开发区科技发展局</v>
          </cell>
        </row>
        <row r="139">
          <cell r="G139" t="str">
            <v>天津津芯微电子科技有限公司</v>
          </cell>
          <cell r="H139" t="str">
            <v>911201163003621777</v>
          </cell>
          <cell r="I139" t="str">
            <v>杨蕊</v>
          </cell>
          <cell r="J139" t="str">
            <v>120102198702044123</v>
          </cell>
          <cell r="K139" t="str">
            <v>13820276938</v>
          </cell>
          <cell r="L139" t="str">
            <v>ryang@advantools.net</v>
          </cell>
          <cell r="M139" t="str">
            <v>2018-4</v>
          </cell>
          <cell r="N139" t="str">
            <v>天津津芯微电子科技有限公司</v>
          </cell>
          <cell r="O139" t="str">
            <v>形式审查通过</v>
          </cell>
          <cell r="P139" t="str">
            <v>2019-02-25</v>
          </cell>
          <cell r="Q139" t="str">
            <v>天津经济技术开发区科技和工业创新局</v>
          </cell>
        </row>
        <row r="140">
          <cell r="G140" t="str">
            <v>天津星际驰舟科技股份有限公司</v>
          </cell>
          <cell r="H140" t="str">
            <v>91120222671499586R</v>
          </cell>
          <cell r="I140" t="str">
            <v>熊绢明</v>
          </cell>
          <cell r="J140" t="str">
            <v>45222419820508154X</v>
          </cell>
          <cell r="K140" t="str">
            <v>13920835017</v>
          </cell>
          <cell r="L140" t="str">
            <v>xiongjuanming@uctyun.cn</v>
          </cell>
          <cell r="M140" t="str">
            <v>2018-4</v>
          </cell>
          <cell r="N140" t="str">
            <v>天津星际驰舟科技股份有限公司</v>
          </cell>
          <cell r="O140" t="str">
            <v>形式审查通过</v>
          </cell>
          <cell r="P140" t="str">
            <v>2019-03-14</v>
          </cell>
          <cell r="Q140" t="str">
            <v>天津市武清区科学技术局</v>
          </cell>
        </row>
        <row r="141">
          <cell r="G141" t="str">
            <v>融合通信技术（天津）有限公司</v>
          </cell>
          <cell r="H141" t="str">
            <v>911202223003328169</v>
          </cell>
          <cell r="I141" t="str">
            <v>闫承君</v>
          </cell>
          <cell r="J141" t="str">
            <v>120111199208063565</v>
          </cell>
          <cell r="K141" t="str">
            <v>13920835017</v>
          </cell>
          <cell r="L141" t="str">
            <v>13920835017@139.com</v>
          </cell>
          <cell r="M141" t="str">
            <v>2018-4</v>
          </cell>
          <cell r="N141" t="str">
            <v>融合通信技术（天津）有限公司</v>
          </cell>
          <cell r="O141" t="str">
            <v>形式审查通过</v>
          </cell>
          <cell r="P141" t="str">
            <v>2019-03-14</v>
          </cell>
          <cell r="Q141" t="str">
            <v>天津市武清区科学技术局</v>
          </cell>
        </row>
        <row r="142">
          <cell r="G142" t="str">
            <v>高新兴智联科技有限公司</v>
          </cell>
          <cell r="H142" t="str">
            <v>91120116066874210K</v>
          </cell>
          <cell r="I142" t="str">
            <v>刘福鹏</v>
          </cell>
          <cell r="J142" t="str">
            <v>370402198402085719</v>
          </cell>
          <cell r="K142" t="str">
            <v>18902062009</v>
          </cell>
          <cell r="L142" t="str">
            <v>wangziyuan@gosuncn.com</v>
          </cell>
          <cell r="M142" t="str">
            <v>2018-4</v>
          </cell>
          <cell r="N142" t="str">
            <v>高新兴智联科技有限公司</v>
          </cell>
          <cell r="O142" t="str">
            <v>形式审查通过</v>
          </cell>
          <cell r="P142" t="str">
            <v>2019-03-05</v>
          </cell>
          <cell r="Q142" t="str">
            <v>天津港保税区科技和工业创新局</v>
          </cell>
        </row>
        <row r="143">
          <cell r="G143" t="str">
            <v>天津绿农科技有限公司</v>
          </cell>
          <cell r="H143" t="str">
            <v>91120116300348543A</v>
          </cell>
          <cell r="I143" t="str">
            <v>贾凤</v>
          </cell>
          <cell r="J143" t="str">
            <v>152224198901236022</v>
          </cell>
          <cell r="K143" t="str">
            <v>15822935101</v>
          </cell>
          <cell r="L143" t="str">
            <v>308730181@qq.com</v>
          </cell>
          <cell r="M143" t="str">
            <v>2018-4</v>
          </cell>
          <cell r="N143" t="str">
            <v>天津绿农科技有限公司</v>
          </cell>
          <cell r="O143" t="str">
            <v>形式审查通过</v>
          </cell>
          <cell r="P143" t="str">
            <v>2019-03-01</v>
          </cell>
          <cell r="Q143" t="str">
            <v>天津经济技术开发区科技和工业创新局</v>
          </cell>
        </row>
        <row r="144">
          <cell r="G144" t="str">
            <v>万电（天津）科技有限公司</v>
          </cell>
          <cell r="H144" t="str">
            <v>91120116694063806H</v>
          </cell>
          <cell r="I144" t="str">
            <v>张旭</v>
          </cell>
          <cell r="J144" t="str">
            <v>230206198504020549</v>
          </cell>
          <cell r="K144" t="str">
            <v>18630861970</v>
          </cell>
          <cell r="L144" t="str">
            <v>36389124@qq.com</v>
          </cell>
          <cell r="M144" t="str">
            <v>2018-4</v>
          </cell>
          <cell r="N144" t="str">
            <v>万电（天津）科技有限公司</v>
          </cell>
          <cell r="O144" t="str">
            <v>形式审查通过</v>
          </cell>
          <cell r="P144" t="str">
            <v>2019-03-14</v>
          </cell>
          <cell r="Q144" t="str">
            <v>天津港保税区科技和工业创新局</v>
          </cell>
        </row>
        <row r="145">
          <cell r="G145" t="str">
            <v>可纳可特网络技术（天津）有限公司</v>
          </cell>
          <cell r="H145" t="str">
            <v>91120222MA05KKRA99</v>
          </cell>
          <cell r="I145" t="str">
            <v>夏继存</v>
          </cell>
          <cell r="J145" t="str">
            <v>23060519830118221X</v>
          </cell>
          <cell r="K145" t="str">
            <v>13920835017</v>
          </cell>
          <cell r="L145" t="str">
            <v>13920835017@139.com</v>
          </cell>
          <cell r="M145" t="str">
            <v>2018-4</v>
          </cell>
          <cell r="N145" t="str">
            <v>可纳可特网络技术（天津）有限公司</v>
          </cell>
          <cell r="O145" t="str">
            <v>形式审查通过</v>
          </cell>
          <cell r="P145" t="str">
            <v>2019-03-14</v>
          </cell>
          <cell r="Q145" t="str">
            <v>天津市武清区科学技术局</v>
          </cell>
        </row>
        <row r="146">
          <cell r="G146" t="str">
            <v>天津中环腾梁技术有限公司</v>
          </cell>
          <cell r="H146" t="str">
            <v>91120104238998405W</v>
          </cell>
          <cell r="I146" t="str">
            <v>刘家雯</v>
          </cell>
          <cell r="J146" t="str">
            <v>120103198602282622</v>
          </cell>
          <cell r="K146" t="str">
            <v>13512053463</v>
          </cell>
          <cell r="L146" t="str">
            <v>36931148@qq.com</v>
          </cell>
          <cell r="M146" t="str">
            <v>2018-4</v>
          </cell>
          <cell r="N146" t="str">
            <v>天津中环腾梁技术有限公司</v>
          </cell>
          <cell r="O146" t="str">
            <v>形式审查通过</v>
          </cell>
          <cell r="P146" t="str">
            <v>2019-03-13</v>
          </cell>
          <cell r="Q146" t="str">
            <v>天津市南开区科学技术局</v>
          </cell>
        </row>
        <row r="147">
          <cell r="G147" t="str">
            <v>天津中软通用信息技术有限公司</v>
          </cell>
          <cell r="H147" t="str">
            <v>911201163286451604</v>
          </cell>
          <cell r="I147" t="str">
            <v>胡建娜</v>
          </cell>
          <cell r="J147" t="str">
            <v>120221197601300044</v>
          </cell>
          <cell r="K147" t="str">
            <v>13920527646</v>
          </cell>
          <cell r="L147" t="str">
            <v>1347484089@qq.com</v>
          </cell>
          <cell r="M147" t="str">
            <v>2018-4</v>
          </cell>
          <cell r="N147" t="str">
            <v>天津中软通用信息技术有限公司</v>
          </cell>
          <cell r="O147" t="str">
            <v>形式审查通过</v>
          </cell>
          <cell r="P147" t="str">
            <v>2019-03-12</v>
          </cell>
          <cell r="Q147" t="str">
            <v>天津市滨海新区科学技术局</v>
          </cell>
        </row>
        <row r="148">
          <cell r="G148" t="str">
            <v>天津通卡智能网络科技股份有限公司</v>
          </cell>
          <cell r="H148" t="str">
            <v>91120105718223350K</v>
          </cell>
          <cell r="I148" t="str">
            <v>陈莹</v>
          </cell>
          <cell r="J148" t="str">
            <v>120103197101204269</v>
          </cell>
          <cell r="K148" t="str">
            <v>13302188228</v>
          </cell>
          <cell r="L148" t="str">
            <v>songkun@tcps.com.cn</v>
          </cell>
          <cell r="M148" t="str">
            <v>2018-4</v>
          </cell>
          <cell r="N148" t="str">
            <v>天津通卡智能网络科技股份有限公司</v>
          </cell>
          <cell r="O148" t="str">
            <v>形式审查通过</v>
          </cell>
          <cell r="P148" t="str">
            <v>2019-03-14</v>
          </cell>
          <cell r="Q148" t="str">
            <v>天津市河北区科学技术局</v>
          </cell>
        </row>
        <row r="149">
          <cell r="G149" t="str">
            <v>恒世嘉兴网络科技（天津）有限公司</v>
          </cell>
          <cell r="H149" t="str">
            <v>91120104MA06W2379F</v>
          </cell>
          <cell r="I149" t="str">
            <v>卢刚</v>
          </cell>
          <cell r="J149" t="str">
            <v>130984198603183339</v>
          </cell>
          <cell r="K149" t="str">
            <v>18522380485</v>
          </cell>
          <cell r="L149" t="str">
            <v>mdachu@126.com</v>
          </cell>
          <cell r="M149" t="str">
            <v>2018-4</v>
          </cell>
          <cell r="N149" t="str">
            <v>恒世嘉兴网络科技（天津）有限公司</v>
          </cell>
          <cell r="O149" t="str">
            <v>形式审查通过</v>
          </cell>
          <cell r="P149" t="str">
            <v>2019-02-21</v>
          </cell>
          <cell r="Q149" t="str">
            <v>天津市南开区科学技术局</v>
          </cell>
        </row>
        <row r="150">
          <cell r="G150" t="str">
            <v>天津中兴软件有限责任公司</v>
          </cell>
          <cell r="H150" t="str">
            <v>911201166603271213</v>
          </cell>
          <cell r="I150" t="str">
            <v>刘福鹏</v>
          </cell>
          <cell r="J150" t="str">
            <v>370402198402085719</v>
          </cell>
          <cell r="K150" t="str">
            <v>18902062009</v>
          </cell>
          <cell r="L150" t="str">
            <v>wangziyuan@gosuncn.com</v>
          </cell>
          <cell r="M150" t="str">
            <v>2018-4</v>
          </cell>
          <cell r="N150" t="str">
            <v>天津中兴软件有限责任公司</v>
          </cell>
          <cell r="O150" t="str">
            <v>形式审查通过</v>
          </cell>
          <cell r="P150" t="str">
            <v>2019-03-06</v>
          </cell>
          <cell r="Q150" t="str">
            <v>天津港保税区科技和工业创新局</v>
          </cell>
        </row>
        <row r="151">
          <cell r="G151" t="str">
            <v>天津光电久远科技有限公司</v>
          </cell>
          <cell r="H151" t="str">
            <v>91120116055266498Y</v>
          </cell>
          <cell r="I151" t="str">
            <v>王舒一</v>
          </cell>
          <cell r="J151" t="str">
            <v>120104199001221227</v>
          </cell>
          <cell r="K151" t="str">
            <v>18322121156</v>
          </cell>
          <cell r="L151" t="str">
            <v>aimee321@163.com</v>
          </cell>
          <cell r="M151" t="str">
            <v>2018-4</v>
          </cell>
          <cell r="N151" t="str">
            <v>天津光电久远科技有限公司</v>
          </cell>
          <cell r="O151" t="str">
            <v>形式审查通过</v>
          </cell>
          <cell r="P151" t="str">
            <v>2019-02-20</v>
          </cell>
          <cell r="Q151" t="str">
            <v>天津滨海高新技术产业开发区科技发展局</v>
          </cell>
        </row>
        <row r="152">
          <cell r="G152" t="str">
            <v>天津智慧视通科技有限公司</v>
          </cell>
          <cell r="H152" t="str">
            <v>91120116052059258M</v>
          </cell>
          <cell r="I152" t="str">
            <v>郑光悦</v>
          </cell>
          <cell r="J152" t="str">
            <v>120223199402114064</v>
          </cell>
          <cell r="K152" t="str">
            <v>15620748365</v>
          </cell>
          <cell r="L152" t="str">
            <v>zhengguanyue@tj-zhst.com</v>
          </cell>
          <cell r="M152" t="str">
            <v>2018-4</v>
          </cell>
          <cell r="N152" t="str">
            <v>天津智慧视通科技有限公司</v>
          </cell>
          <cell r="O152" t="str">
            <v>形式审查通过</v>
          </cell>
          <cell r="P152" t="str">
            <v>2019-03-12</v>
          </cell>
          <cell r="Q152" t="str">
            <v>天津滨海高新技术产业开发区科技发展局</v>
          </cell>
        </row>
        <row r="153">
          <cell r="G153" t="str">
            <v>大唐终端技术有限公司</v>
          </cell>
          <cell r="H153" t="str">
            <v>91120116300734241Q</v>
          </cell>
          <cell r="I153" t="str">
            <v>任晓丹</v>
          </cell>
          <cell r="J153" t="str">
            <v>511102197902030761</v>
          </cell>
          <cell r="K153" t="str">
            <v>13552718282</v>
          </cell>
          <cell r="L153" t="str">
            <v>renxiaodan@datang.com</v>
          </cell>
          <cell r="M153" t="str">
            <v>2018-4</v>
          </cell>
          <cell r="N153" t="str">
            <v>大唐终端技术有限公司</v>
          </cell>
          <cell r="O153" t="str">
            <v>形式审查通过</v>
          </cell>
          <cell r="P153" t="str">
            <v>2019-02-23</v>
          </cell>
          <cell r="Q153" t="str">
            <v>天津港保税区科技和工业创新局</v>
          </cell>
        </row>
        <row r="154">
          <cell r="G154" t="str">
            <v>天津市实想科技有限公司</v>
          </cell>
          <cell r="H154" t="str">
            <v>91120103589752415J</v>
          </cell>
          <cell r="I154" t="str">
            <v>贾惠婷</v>
          </cell>
          <cell r="J154" t="str">
            <v>120112199112260421</v>
          </cell>
          <cell r="K154" t="str">
            <v>15022391737</v>
          </cell>
          <cell r="L154" t="str">
            <v>malili@sensetech.com.cn</v>
          </cell>
          <cell r="M154" t="str">
            <v>2018-4</v>
          </cell>
          <cell r="N154" t="str">
            <v>天津市实想科技有限公司</v>
          </cell>
          <cell r="O154" t="str">
            <v>形式审查通过</v>
          </cell>
          <cell r="P154" t="str">
            <v>2019-03-11</v>
          </cell>
          <cell r="Q154" t="str">
            <v>天津市河西区科学技术局</v>
          </cell>
        </row>
        <row r="155">
          <cell r="G155" t="str">
            <v>天津赞普科技股份有限公司</v>
          </cell>
          <cell r="H155" t="str">
            <v>91120000749123029P</v>
          </cell>
          <cell r="I155" t="str">
            <v>何伟</v>
          </cell>
          <cell r="J155" t="str">
            <v>120103197803023817</v>
          </cell>
          <cell r="K155" t="str">
            <v>18920108265</v>
          </cell>
          <cell r="L155" t="str">
            <v>hewei@zanpu.com</v>
          </cell>
          <cell r="M155" t="str">
            <v>2018-4</v>
          </cell>
          <cell r="N155" t="str">
            <v>天津赞普科技股份有限公司</v>
          </cell>
          <cell r="O155" t="str">
            <v>形式审查通过</v>
          </cell>
          <cell r="P155" t="str">
            <v>2019-03-14</v>
          </cell>
          <cell r="Q155" t="str">
            <v>天津滨海高新技术产业开发区科技发展局</v>
          </cell>
        </row>
        <row r="156">
          <cell r="G156" t="str">
            <v>天津瑞发科半导体技术有限公司</v>
          </cell>
          <cell r="H156" t="str">
            <v>911201166906845097</v>
          </cell>
          <cell r="I156" t="str">
            <v>徐媛</v>
          </cell>
          <cell r="J156" t="str">
            <v>120104198410282683</v>
          </cell>
          <cell r="K156" t="str">
            <v>13672116811</v>
          </cell>
          <cell r="L156" t="str">
            <v>yuan.xu@norelsys.com</v>
          </cell>
          <cell r="M156" t="str">
            <v>2018-4</v>
          </cell>
          <cell r="N156" t="str">
            <v>天津瑞发科半导体技术有限公司</v>
          </cell>
          <cell r="O156" t="str">
            <v>形式审查通过</v>
          </cell>
          <cell r="P156" t="str">
            <v>2019-02-20</v>
          </cell>
          <cell r="Q156" t="str">
            <v>天津滨海高新技术产业开发区科技发展局</v>
          </cell>
        </row>
        <row r="157">
          <cell r="G157" t="str">
            <v>天津昊天伟业电子科技有限公司</v>
          </cell>
          <cell r="H157" t="str">
            <v>91120221061247920Q</v>
          </cell>
          <cell r="I157" t="str">
            <v>王艳</v>
          </cell>
          <cell r="J157" t="str">
            <v>120221199005132223</v>
          </cell>
          <cell r="K157" t="str">
            <v>13821742367</v>
          </cell>
          <cell r="L157" t="str">
            <v>yuhao@tjhttech.com</v>
          </cell>
          <cell r="M157" t="str">
            <v>2018-4</v>
          </cell>
          <cell r="N157" t="str">
            <v>天津昊天伟业电子科技有限公司</v>
          </cell>
          <cell r="O157" t="str">
            <v>形式审查通过</v>
          </cell>
          <cell r="P157" t="str">
            <v>2019-02-28</v>
          </cell>
          <cell r="Q157" t="str">
            <v>天津市东丽区科学技术局</v>
          </cell>
        </row>
        <row r="158">
          <cell r="G158" t="str">
            <v>天津远度科技有限公司</v>
          </cell>
          <cell r="H158" t="str">
            <v>91120103MA06956J90</v>
          </cell>
          <cell r="I158" t="str">
            <v>严心灵</v>
          </cell>
          <cell r="J158" t="str">
            <v>130621199402160344</v>
          </cell>
          <cell r="K158" t="str">
            <v>15933079136</v>
          </cell>
          <cell r="L158" t="str">
            <v>tanxiaoyu@zerotech.com</v>
          </cell>
          <cell r="M158" t="str">
            <v>2018-4</v>
          </cell>
          <cell r="N158" t="str">
            <v>天津远度科技有限公司</v>
          </cell>
          <cell r="O158" t="str">
            <v>形式审查通过</v>
          </cell>
          <cell r="P158" t="str">
            <v>2019-02-27</v>
          </cell>
          <cell r="Q158" t="str">
            <v>天津市河西区科学技术局</v>
          </cell>
        </row>
        <row r="159">
          <cell r="G159" t="str">
            <v>泛恩汇正（天津）科技股份有限公司</v>
          </cell>
          <cell r="H159" t="str">
            <v>91120116758104663A</v>
          </cell>
          <cell r="I159" t="str">
            <v>姜志伟</v>
          </cell>
          <cell r="J159" t="str">
            <v>130705198512097113</v>
          </cell>
          <cell r="K159" t="str">
            <v>18622599671</v>
          </cell>
          <cell r="L159" t="str">
            <v>1271288802@qq.com</v>
          </cell>
          <cell r="M159" t="str">
            <v>2018-4</v>
          </cell>
          <cell r="N159" t="str">
            <v>泛恩汇正（天津）科技股份有限公司</v>
          </cell>
          <cell r="O159" t="str">
            <v>形式审查通过</v>
          </cell>
          <cell r="P159" t="str">
            <v>2019-03-04</v>
          </cell>
          <cell r="Q159" t="str">
            <v>天津滨海高新技术产业开发区科技发展局</v>
          </cell>
        </row>
        <row r="160">
          <cell r="G160" t="str">
            <v>恒银金融科技股份有限公司</v>
          </cell>
          <cell r="H160" t="str">
            <v>91120118762158867F</v>
          </cell>
          <cell r="I160" t="str">
            <v>江浩然</v>
          </cell>
          <cell r="J160" t="str">
            <v>120103197007092918</v>
          </cell>
          <cell r="K160" t="str">
            <v>18622736108</v>
          </cell>
          <cell r="L160" t="str">
            <v>jianghr@cashwaytech.com</v>
          </cell>
          <cell r="M160" t="str">
            <v>2018-4</v>
          </cell>
          <cell r="N160" t="str">
            <v>恒银金融科技股份有限公司</v>
          </cell>
          <cell r="O160" t="str">
            <v>形式审查通过</v>
          </cell>
          <cell r="P160" t="str">
            <v>2019-03-07</v>
          </cell>
          <cell r="Q160" t="str">
            <v>天津港保税区科技和工业创新局</v>
          </cell>
        </row>
        <row r="161">
          <cell r="G161" t="str">
            <v>天津亨特尔线缆有限公司</v>
          </cell>
          <cell r="H161" t="str">
            <v>91120105744008742C</v>
          </cell>
          <cell r="I161" t="str">
            <v>李玉龙</v>
          </cell>
          <cell r="J161" t="str">
            <v>230523199212250016</v>
          </cell>
          <cell r="K161" t="str">
            <v>17695552384</v>
          </cell>
          <cell r="L161" t="str">
            <v>zx@zihengtj.cn</v>
          </cell>
          <cell r="M161" t="str">
            <v>2018-4</v>
          </cell>
          <cell r="N161" t="str">
            <v>天津亨特尔线缆有限公司</v>
          </cell>
          <cell r="O161" t="str">
            <v>形式审查通过</v>
          </cell>
          <cell r="P161" t="str">
            <v>2019-03-05</v>
          </cell>
          <cell r="Q161" t="str">
            <v>天津港保税区科技和工业创新局</v>
          </cell>
        </row>
        <row r="162">
          <cell r="G162" t="str">
            <v>天津协盛科技股份有限公司</v>
          </cell>
          <cell r="H162" t="str">
            <v>9112000010359362XN</v>
          </cell>
          <cell r="I162" t="str">
            <v>刘婷婷</v>
          </cell>
          <cell r="J162" t="str">
            <v>120104199002190047</v>
          </cell>
          <cell r="K162" t="str">
            <v>13802191290</v>
          </cell>
          <cell r="L162" t="str">
            <v>cisum_liutt@163.com</v>
          </cell>
          <cell r="M162" t="str">
            <v>2018-4</v>
          </cell>
          <cell r="N162" t="str">
            <v>天津协盛科技股份有限公司</v>
          </cell>
          <cell r="O162" t="str">
            <v>形式审查通过</v>
          </cell>
          <cell r="P162" t="str">
            <v>2019-03-01</v>
          </cell>
          <cell r="Q162" t="str">
            <v>天津市红桥区科学技术局</v>
          </cell>
        </row>
        <row r="163">
          <cell r="G163" t="str">
            <v>天津网之易创新科技有限公司</v>
          </cell>
          <cell r="H163" t="str">
            <v>911201163528865970</v>
          </cell>
          <cell r="I163" t="str">
            <v>邹霞</v>
          </cell>
          <cell r="J163" t="str">
            <v>360103199108282829</v>
          </cell>
          <cell r="K163" t="str">
            <v>18611053478</v>
          </cell>
          <cell r="L163" t="str">
            <v>zouxia@corp.netease.com</v>
          </cell>
          <cell r="M163" t="str">
            <v>2018-4</v>
          </cell>
          <cell r="N163" t="str">
            <v>天津网之易创新科技有限公司</v>
          </cell>
          <cell r="O163" t="str">
            <v>形式审查通过</v>
          </cell>
          <cell r="P163" t="str">
            <v>2019-03-04</v>
          </cell>
          <cell r="Q163" t="str">
            <v>天津滨海高新技术产业开发区科技发展局</v>
          </cell>
        </row>
        <row r="164">
          <cell r="G164" t="str">
            <v>天津市安华国强信息技术有限公司</v>
          </cell>
          <cell r="H164" t="str">
            <v>91120116328644985U</v>
          </cell>
          <cell r="I164" t="str">
            <v>刘杰</v>
          </cell>
          <cell r="J164" t="str">
            <v>131024198706115043</v>
          </cell>
          <cell r="K164" t="str">
            <v>13752413087</v>
          </cell>
          <cell r="L164" t="str">
            <v>903127549@qq.com</v>
          </cell>
          <cell r="M164" t="str">
            <v>2018-4</v>
          </cell>
          <cell r="N164" t="str">
            <v>天津市安华国强信息技术有限公司</v>
          </cell>
          <cell r="O164" t="str">
            <v>形式审查通过</v>
          </cell>
          <cell r="P164" t="str">
            <v>2019-03-14</v>
          </cell>
          <cell r="Q164" t="str">
            <v>天津市滨海新区科学技术局</v>
          </cell>
        </row>
        <row r="165">
          <cell r="G165" t="str">
            <v>天津市卓越新中新龙腾科技发展有限公司</v>
          </cell>
          <cell r="H165" t="str">
            <v>91120104770601013G</v>
          </cell>
          <cell r="I165" t="str">
            <v>穆帅</v>
          </cell>
          <cell r="J165" t="str">
            <v>120113198701080869</v>
          </cell>
          <cell r="K165" t="str">
            <v>15102282970</v>
          </cell>
          <cell r="L165" t="str">
            <v>xiahermm@163.com</v>
          </cell>
          <cell r="M165" t="str">
            <v>2018-4</v>
          </cell>
          <cell r="N165" t="str">
            <v>天津市卓越新中新龙腾科技发展有限公司</v>
          </cell>
          <cell r="O165" t="str">
            <v>形式审查通过</v>
          </cell>
          <cell r="P165" t="str">
            <v>2019-03-06</v>
          </cell>
          <cell r="Q165" t="str">
            <v>天津市南开区科学技术局</v>
          </cell>
        </row>
        <row r="166">
          <cell r="G166" t="str">
            <v>天津永汇仁恒科技股份有限公司</v>
          </cell>
          <cell r="H166" t="str">
            <v>911200005783045375</v>
          </cell>
          <cell r="I166" t="str">
            <v>刘忠辉</v>
          </cell>
          <cell r="J166" t="str">
            <v>230221198212174013</v>
          </cell>
          <cell r="K166" t="str">
            <v>13702005656</v>
          </cell>
          <cell r="L166" t="str">
            <v>13702005656@139.com</v>
          </cell>
          <cell r="M166" t="str">
            <v>2018-4</v>
          </cell>
          <cell r="N166" t="str">
            <v>天津永汇仁恒科技股份有限公司</v>
          </cell>
          <cell r="O166" t="str">
            <v>形式审查通过</v>
          </cell>
          <cell r="P166" t="str">
            <v>2019-03-14</v>
          </cell>
          <cell r="Q166" t="str">
            <v>天津滨海高新技术产业开发区科技发展局</v>
          </cell>
        </row>
        <row r="167">
          <cell r="G167" t="str">
            <v>天津津云首创科技发展有限公司</v>
          </cell>
          <cell r="H167" t="str">
            <v>91120116328557195A</v>
          </cell>
          <cell r="I167" t="str">
            <v>吕雅慧</v>
          </cell>
          <cell r="J167" t="str">
            <v>120223198309121660</v>
          </cell>
          <cell r="K167" t="str">
            <v>13001325680</v>
          </cell>
          <cell r="L167" t="str">
            <v>yahui.lv@tjfirstcloud.com</v>
          </cell>
          <cell r="M167" t="str">
            <v>2018-4</v>
          </cell>
          <cell r="N167" t="str">
            <v>天津津云首创科技发展有限公司</v>
          </cell>
          <cell r="O167" t="str">
            <v>形式审查通过</v>
          </cell>
          <cell r="P167" t="str">
            <v>2019-02-25</v>
          </cell>
          <cell r="Q167" t="str">
            <v>天津市滨海新区科学技术局</v>
          </cell>
        </row>
        <row r="168">
          <cell r="G168" t="str">
            <v>讯创（天津）电子有限公司</v>
          </cell>
          <cell r="H168" t="str">
            <v>911201117863587249</v>
          </cell>
          <cell r="I168" t="str">
            <v>王萌</v>
          </cell>
          <cell r="J168" t="str">
            <v>120101198001130014</v>
          </cell>
          <cell r="K168" t="str">
            <v>17702214786</v>
          </cell>
          <cell r="L168" t="str">
            <v>sand.wang@innetech.com.cn</v>
          </cell>
          <cell r="M168" t="str">
            <v>2018-4</v>
          </cell>
          <cell r="N168" t="str">
            <v>讯创（天津）电子有限公司</v>
          </cell>
          <cell r="O168" t="str">
            <v>形式审查通过</v>
          </cell>
          <cell r="P168" t="str">
            <v>2019-02-21</v>
          </cell>
          <cell r="Q168" t="str">
            <v>天津市西青区科学技术局</v>
          </cell>
        </row>
        <row r="169">
          <cell r="G169" t="str">
            <v>天津市方卫信息系统工程技术有限公司</v>
          </cell>
          <cell r="H169" t="str">
            <v>91120116712931807L</v>
          </cell>
          <cell r="I169" t="str">
            <v>郭瑛</v>
          </cell>
          <cell r="J169" t="str">
            <v>120113198101181623</v>
          </cell>
          <cell r="K169" t="str">
            <v>13902015265</v>
          </cell>
          <cell r="L169" t="str">
            <v>linhu@ht-dc.com</v>
          </cell>
          <cell r="M169" t="str">
            <v>2018-4</v>
          </cell>
          <cell r="N169" t="str">
            <v>天津市方卫信息系统工程技术有限公司</v>
          </cell>
          <cell r="O169" t="str">
            <v>形式审查通过</v>
          </cell>
          <cell r="P169" t="str">
            <v>2019-02-20</v>
          </cell>
          <cell r="Q169" t="str">
            <v>天津滨海高新技术产业开发区科技发展局</v>
          </cell>
        </row>
        <row r="170">
          <cell r="G170" t="str">
            <v>天津易博达动力科技有限公司</v>
          </cell>
          <cell r="H170" t="str">
            <v>911201166847070303</v>
          </cell>
          <cell r="I170" t="str">
            <v>张弢</v>
          </cell>
          <cell r="J170" t="str">
            <v>120225198010040025</v>
          </cell>
          <cell r="K170" t="str">
            <v>13821121744</v>
          </cell>
          <cell r="L170" t="str">
            <v>zhanghaofan9@163.com</v>
          </cell>
          <cell r="M170" t="str">
            <v>2018-4</v>
          </cell>
          <cell r="N170" t="str">
            <v>天津易博达动力科技有限公司</v>
          </cell>
          <cell r="O170" t="str">
            <v>形式审查通过</v>
          </cell>
          <cell r="P170" t="str">
            <v>2019-03-15</v>
          </cell>
          <cell r="Q170" t="str">
            <v>天津经济技术开发区科技和工业创新局</v>
          </cell>
        </row>
        <row r="171">
          <cell r="G171" t="str">
            <v>天津七一二通信广播股份有限公司</v>
          </cell>
          <cell r="H171" t="str">
            <v>91120116767613953K</v>
          </cell>
          <cell r="I171" t="str">
            <v>李欣</v>
          </cell>
          <cell r="J171" t="str">
            <v>120105198507313323</v>
          </cell>
          <cell r="K171" t="str">
            <v>18649067297</v>
          </cell>
          <cell r="L171" t="str">
            <v>lixin08505@712.cn</v>
          </cell>
          <cell r="M171" t="str">
            <v>2018-4</v>
          </cell>
          <cell r="N171" t="str">
            <v>天津七一二通信广播股份有限公司</v>
          </cell>
          <cell r="O171" t="str">
            <v>形式审查通过</v>
          </cell>
          <cell r="P171" t="str">
            <v>2019-02-19</v>
          </cell>
          <cell r="Q171" t="str">
            <v>天津中环电子信息集团有限公司</v>
          </cell>
        </row>
        <row r="172">
          <cell r="G172" t="str">
            <v>联云智科（天津）科技有限公司</v>
          </cell>
          <cell r="H172" t="str">
            <v>91120116MA05JM5B7E</v>
          </cell>
          <cell r="I172" t="str">
            <v>陈岩</v>
          </cell>
          <cell r="J172" t="str">
            <v>130802197310040815</v>
          </cell>
          <cell r="K172" t="str">
            <v>18502220035</v>
          </cell>
          <cell r="L172" t="str">
            <v>ychen@leayal.com</v>
          </cell>
          <cell r="M172" t="str">
            <v>2018-4</v>
          </cell>
          <cell r="N172" t="str">
            <v>联云智科（天津）科技有限公司</v>
          </cell>
          <cell r="O172" t="str">
            <v>形式审查通过</v>
          </cell>
          <cell r="P172" t="str">
            <v>2019-02-25</v>
          </cell>
          <cell r="Q172" t="str">
            <v>天津经济技术开发区科技和工业创新局</v>
          </cell>
        </row>
        <row r="173">
          <cell r="G173" t="str">
            <v>中创华科（天津）科技有限公司</v>
          </cell>
          <cell r="H173" t="str">
            <v>91120112MA05K3YB52</v>
          </cell>
          <cell r="I173" t="str">
            <v>贾惠婷</v>
          </cell>
          <cell r="J173" t="str">
            <v>120112199112260421</v>
          </cell>
          <cell r="K173" t="str">
            <v>15022391737</v>
          </cell>
          <cell r="L173" t="str">
            <v>jiahuiting@zc-hk.cn</v>
          </cell>
          <cell r="M173" t="str">
            <v>2018-4</v>
          </cell>
          <cell r="N173" t="str">
            <v>中创华科（天津）科技有限公司</v>
          </cell>
          <cell r="O173" t="str">
            <v>形式审查通过</v>
          </cell>
          <cell r="P173" t="str">
            <v>2019-03-14</v>
          </cell>
          <cell r="Q173" t="str">
            <v>天津市津南区科学技术局</v>
          </cell>
        </row>
        <row r="174">
          <cell r="G174" t="str">
            <v>天津麦蜂信息科技有限公司</v>
          </cell>
          <cell r="H174" t="str">
            <v>91120118341027332P</v>
          </cell>
          <cell r="I174" t="str">
            <v>韩金萍</v>
          </cell>
          <cell r="J174" t="str">
            <v>120110198610011543</v>
          </cell>
          <cell r="K174" t="str">
            <v>13502011152</v>
          </cell>
          <cell r="L174" t="str">
            <v>maifengxin@sina.com</v>
          </cell>
          <cell r="M174" t="str">
            <v>2018-4</v>
          </cell>
          <cell r="N174" t="str">
            <v>天津麦蜂信息科技有限公司</v>
          </cell>
          <cell r="O174" t="str">
            <v>形式审查通过</v>
          </cell>
          <cell r="P174" t="str">
            <v>2019-02-26</v>
          </cell>
          <cell r="Q174" t="str">
            <v>天津港保税区科技和工业创新局</v>
          </cell>
        </row>
        <row r="175">
          <cell r="G175" t="str">
            <v>天津市嘉信技术工程公司</v>
          </cell>
          <cell r="H175" t="str">
            <v>91120103103264527M</v>
          </cell>
          <cell r="I175" t="str">
            <v>黄萌萌</v>
          </cell>
          <cell r="J175" t="str">
            <v>232302198906267626</v>
          </cell>
          <cell r="K175" t="str">
            <v>18722040151</v>
          </cell>
          <cell r="L175" t="str">
            <v>jiaxinjishu@163.com</v>
          </cell>
          <cell r="M175" t="str">
            <v>2018-4</v>
          </cell>
          <cell r="N175" t="str">
            <v>天津市嘉信技术工程公司</v>
          </cell>
          <cell r="O175" t="str">
            <v>形式审查通过</v>
          </cell>
          <cell r="P175" t="str">
            <v>2019-02-21</v>
          </cell>
          <cell r="Q175" t="str">
            <v>天津市河西区科学技术局</v>
          </cell>
        </row>
        <row r="176">
          <cell r="G176" t="str">
            <v>天津梦祥原科技有限公司</v>
          </cell>
          <cell r="H176" t="str">
            <v>911202220640099015</v>
          </cell>
          <cell r="I176" t="str">
            <v>窦春凤</v>
          </cell>
          <cell r="J176" t="str">
            <v>231083196912114468</v>
          </cell>
          <cell r="K176" t="str">
            <v>18602654897</v>
          </cell>
          <cell r="L176" t="str">
            <v>dcf1211@163.com</v>
          </cell>
          <cell r="M176" t="str">
            <v>2018-4</v>
          </cell>
          <cell r="N176" t="str">
            <v>天津梦祥原科技有限公司</v>
          </cell>
          <cell r="O176" t="str">
            <v>形式审查通过</v>
          </cell>
          <cell r="P176" t="str">
            <v>2019-03-04</v>
          </cell>
          <cell r="Q176" t="str">
            <v>天津市武清区科学技术局</v>
          </cell>
        </row>
        <row r="177">
          <cell r="G177" t="str">
            <v>视田科技（天津）有限公司</v>
          </cell>
          <cell r="H177" t="str">
            <v>91120116MA05TM5M14</v>
          </cell>
          <cell r="I177" t="str">
            <v>张楠</v>
          </cell>
          <cell r="J177" t="str">
            <v>120222197909087522</v>
          </cell>
          <cell r="K177" t="str">
            <v>18902146008</v>
          </cell>
          <cell r="L177" t="str">
            <v>zhangnan@visfield.com</v>
          </cell>
          <cell r="M177" t="str">
            <v>2018-4</v>
          </cell>
          <cell r="N177" t="str">
            <v>视田科技（天津）有限公司</v>
          </cell>
          <cell r="O177" t="str">
            <v>形式审查通过</v>
          </cell>
          <cell r="P177" t="str">
            <v>2019-03-14</v>
          </cell>
          <cell r="Q177" t="str">
            <v>天津滨海高新技术产业开发区科技发展局</v>
          </cell>
        </row>
        <row r="178">
          <cell r="G178" t="str">
            <v>天津天星电子有限公司</v>
          </cell>
          <cell r="H178" t="str">
            <v>91120116600555376L</v>
          </cell>
          <cell r="I178" t="str">
            <v>石海莲</v>
          </cell>
          <cell r="J178" t="str">
            <v>321102196606110441</v>
          </cell>
          <cell r="K178" t="str">
            <v>13820206159</v>
          </cell>
          <cell r="L178" t="str">
            <v>txtld@yahoo.com.cn</v>
          </cell>
          <cell r="M178" t="str">
            <v>2018-4</v>
          </cell>
          <cell r="N178" t="str">
            <v>天津天星电子有限公司</v>
          </cell>
          <cell r="O178" t="str">
            <v>形式审查通过</v>
          </cell>
          <cell r="P178" t="str">
            <v>2019-03-07</v>
          </cell>
          <cell r="Q178" t="str">
            <v>天津经济技术开发区科技和工业创新局</v>
          </cell>
        </row>
        <row r="179">
          <cell r="G179" t="str">
            <v>东华合创软件有限公司</v>
          </cell>
          <cell r="H179" t="str">
            <v>911201165503504193</v>
          </cell>
          <cell r="I179" t="str">
            <v>翟柳君</v>
          </cell>
          <cell r="J179" t="str">
            <v>120221198209231421</v>
          </cell>
          <cell r="K179" t="str">
            <v>13920740199</v>
          </cell>
          <cell r="L179" t="str">
            <v>zhailiujun@dhcc.com.cn</v>
          </cell>
          <cell r="M179" t="str">
            <v>2018-4</v>
          </cell>
          <cell r="N179" t="str">
            <v>东华合创软件有限公司</v>
          </cell>
          <cell r="O179" t="str">
            <v>形式审查通过</v>
          </cell>
          <cell r="P179" t="str">
            <v>2019-03-13</v>
          </cell>
          <cell r="Q179" t="str">
            <v>天津滨海高新技术产业开发区科技发展局</v>
          </cell>
        </row>
        <row r="180">
          <cell r="G180" t="str">
            <v>天津市智华科技发展有限公司</v>
          </cell>
          <cell r="H180" t="str">
            <v>91120102783316721Y</v>
          </cell>
          <cell r="I180" t="str">
            <v>黄涛</v>
          </cell>
          <cell r="J180" t="str">
            <v>120103196402114852</v>
          </cell>
          <cell r="K180" t="str">
            <v>15122869000</v>
          </cell>
          <cell r="L180" t="str">
            <v>k97@vip.sina.com</v>
          </cell>
          <cell r="M180" t="str">
            <v>2018-4</v>
          </cell>
          <cell r="N180" t="str">
            <v>天津市智华科技发展有限公司</v>
          </cell>
          <cell r="O180" t="str">
            <v>形式审查通过</v>
          </cell>
          <cell r="P180" t="str">
            <v>2019-02-22</v>
          </cell>
          <cell r="Q180" t="str">
            <v>天津市河东区科学技术局</v>
          </cell>
        </row>
        <row r="181">
          <cell r="G181" t="str">
            <v>天津市德力电子仪器有限公司</v>
          </cell>
          <cell r="H181" t="str">
            <v>91120116712872333J</v>
          </cell>
          <cell r="I181" t="str">
            <v>金萍</v>
          </cell>
          <cell r="J181" t="str">
            <v>210104197605010925</v>
          </cell>
          <cell r="K181" t="str">
            <v>13821378313</v>
          </cell>
          <cell r="L181" t="str">
            <v>llj@deviser.com.cn</v>
          </cell>
          <cell r="M181" t="str">
            <v>2018-4</v>
          </cell>
          <cell r="N181" t="str">
            <v>天津市德力电子仪器有限公司</v>
          </cell>
          <cell r="O181" t="str">
            <v>形式审查通过</v>
          </cell>
          <cell r="P181" t="str">
            <v>2019-03-07</v>
          </cell>
          <cell r="Q181" t="str">
            <v>天津滨海高新技术产业开发区科技发展局</v>
          </cell>
        </row>
        <row r="182">
          <cell r="G182" t="str">
            <v>鸿富锦精密电子（天津）有限公司</v>
          </cell>
          <cell r="H182" t="str">
            <v>91120116556514824K</v>
          </cell>
          <cell r="I182" t="str">
            <v>王呈晃</v>
          </cell>
          <cell r="J182" t="str">
            <v>p122286409</v>
          </cell>
          <cell r="K182" t="str">
            <v>13820021270</v>
          </cell>
          <cell r="L182" t="str">
            <v>jacob.ch.wang@foxconn.com</v>
          </cell>
          <cell r="M182" t="str">
            <v>2018-4</v>
          </cell>
          <cell r="N182" t="str">
            <v>鸿富锦精密电子（天津）有限公司</v>
          </cell>
          <cell r="O182" t="str">
            <v>形式审查通过</v>
          </cell>
          <cell r="P182" t="str">
            <v>2019-03-14</v>
          </cell>
          <cell r="Q182" t="str">
            <v>天津经济技术开发区科技和工业创新局</v>
          </cell>
        </row>
        <row r="183">
          <cell r="G183" t="str">
            <v>天津金米特科技股份有限公司</v>
          </cell>
          <cell r="H183" t="str">
            <v>91120106566146287Y</v>
          </cell>
          <cell r="I183" t="str">
            <v>佟德元</v>
          </cell>
          <cell r="J183" t="str">
            <v>410305197602064033</v>
          </cell>
          <cell r="K183" t="str">
            <v>13662188297</v>
          </cell>
          <cell r="L183" t="str">
            <v>jttong@live.cn</v>
          </cell>
          <cell r="M183" t="str">
            <v>2018-4</v>
          </cell>
          <cell r="N183" t="str">
            <v>天津金米特科技股份有限公司</v>
          </cell>
          <cell r="O183" t="str">
            <v>形式审查通过</v>
          </cell>
          <cell r="P183" t="str">
            <v>2019-02-20</v>
          </cell>
          <cell r="Q183" t="str">
            <v>天津市红桥区科学技术局</v>
          </cell>
        </row>
        <row r="184">
          <cell r="G184" t="str">
            <v>天津时代聚光科技发展有限公司</v>
          </cell>
          <cell r="H184" t="str">
            <v>91120104789370198Y</v>
          </cell>
          <cell r="I184" t="str">
            <v>许志远</v>
          </cell>
          <cell r="J184" t="str">
            <v>120225198808251171</v>
          </cell>
          <cell r="K184" t="str">
            <v>15620986732</v>
          </cell>
          <cell r="L184" t="str">
            <v>xzy0725@126.com</v>
          </cell>
          <cell r="M184" t="str">
            <v>2018-4</v>
          </cell>
          <cell r="N184" t="str">
            <v>天津时代聚光科技发展有限公司</v>
          </cell>
          <cell r="O184" t="str">
            <v>形式审查通过</v>
          </cell>
          <cell r="P184" t="str">
            <v>2019-03-13</v>
          </cell>
          <cell r="Q184" t="str">
            <v>天津市南开区科学技术局</v>
          </cell>
        </row>
        <row r="185">
          <cell r="G185" t="str">
            <v>航天光电科技发展（天津）有限公司</v>
          </cell>
          <cell r="H185" t="str">
            <v>91120116103469258Y</v>
          </cell>
          <cell r="I185" t="str">
            <v>张孟辰</v>
          </cell>
          <cell r="J185" t="str">
            <v>120104198705184730</v>
          </cell>
          <cell r="K185" t="str">
            <v>15822872333</v>
          </cell>
          <cell r="L185" t="str">
            <v>zhangmengchen@oe-casic.com</v>
          </cell>
          <cell r="M185" t="str">
            <v>2018-4</v>
          </cell>
          <cell r="N185" t="str">
            <v>航天光电科技发展（天津）有限公司</v>
          </cell>
          <cell r="O185" t="str">
            <v>形式审查通过</v>
          </cell>
          <cell r="P185" t="str">
            <v>2019-02-22</v>
          </cell>
          <cell r="Q185" t="str">
            <v>天津津航技术物理研究所</v>
          </cell>
        </row>
        <row r="186">
          <cell r="G186" t="str">
            <v>天津宇宏电子工程有限公司</v>
          </cell>
          <cell r="H186" t="str">
            <v>91120105792506375E</v>
          </cell>
          <cell r="I186" t="str">
            <v>高增祥</v>
          </cell>
          <cell r="J186" t="str">
            <v>132829197203043019</v>
          </cell>
          <cell r="K186" t="str">
            <v>13502030787</v>
          </cell>
          <cell r="L186" t="str">
            <v>329899334@QQ.COM</v>
          </cell>
          <cell r="M186" t="str">
            <v>2018-4</v>
          </cell>
          <cell r="N186" t="str">
            <v>天津宇宏电子工程有限公司</v>
          </cell>
          <cell r="O186" t="str">
            <v>形式审查通过</v>
          </cell>
          <cell r="P186" t="str">
            <v>2019-03-15</v>
          </cell>
          <cell r="Q186" t="str">
            <v>天津市河北区科学技术局</v>
          </cell>
        </row>
        <row r="187">
          <cell r="G187" t="str">
            <v>天津传世科技有限公司</v>
          </cell>
          <cell r="H187" t="str">
            <v>91120116055287213J</v>
          </cell>
          <cell r="I187" t="str">
            <v>闫秋鹏</v>
          </cell>
          <cell r="J187" t="str">
            <v>120105197402053014</v>
          </cell>
          <cell r="K187" t="str">
            <v>18920118125</v>
          </cell>
          <cell r="L187" t="str">
            <v>yanqp@tcst.net.cn</v>
          </cell>
          <cell r="M187" t="str">
            <v>2018-4</v>
          </cell>
          <cell r="N187" t="str">
            <v>天津传世科技有限公司</v>
          </cell>
          <cell r="O187" t="str">
            <v>形式审查通过</v>
          </cell>
          <cell r="P187" t="str">
            <v>2019-03-13</v>
          </cell>
          <cell r="Q187" t="str">
            <v>天津经济技术开发区科技和工业创新局</v>
          </cell>
        </row>
        <row r="188">
          <cell r="G188" t="str">
            <v>天津埃尔途自动化科技有限公司</v>
          </cell>
          <cell r="H188" t="str">
            <v>91120116MA06J03805</v>
          </cell>
          <cell r="I188" t="str">
            <v>冯娟</v>
          </cell>
          <cell r="J188" t="str">
            <v>120224198211273822</v>
          </cell>
          <cell r="K188" t="str">
            <v>13920594582</v>
          </cell>
          <cell r="L188" t="str">
            <v>juan.feng@tianjin-iauto.com</v>
          </cell>
          <cell r="M188" t="str">
            <v>2018-4</v>
          </cell>
          <cell r="N188" t="str">
            <v>天津埃尔途自动化科技有限公司</v>
          </cell>
          <cell r="O188" t="str">
            <v>形式审查通过</v>
          </cell>
          <cell r="P188" t="str">
            <v>2019-03-14</v>
          </cell>
          <cell r="Q188" t="str">
            <v>天津经济技术开发区科技和工业创新局</v>
          </cell>
        </row>
        <row r="189">
          <cell r="G189" t="str">
            <v>天津大方众邦计算机科技有限公司</v>
          </cell>
          <cell r="H189" t="str">
            <v>911201127949834076</v>
          </cell>
          <cell r="I189" t="str">
            <v>肖丽霞</v>
          </cell>
          <cell r="J189" t="str">
            <v>120107198003155424</v>
          </cell>
          <cell r="K189" t="str">
            <v>13323496626</v>
          </cell>
          <cell r="L189" t="str">
            <v>xiaolixia@mail.tjdfzb.cn</v>
          </cell>
          <cell r="M189" t="str">
            <v>2018-4</v>
          </cell>
          <cell r="N189" t="str">
            <v>天津大方众邦计算机科技有限公司</v>
          </cell>
          <cell r="O189" t="str">
            <v>形式审查通过</v>
          </cell>
          <cell r="P189" t="str">
            <v>2019-03-12</v>
          </cell>
          <cell r="Q189" t="str">
            <v>天津市津南区科学技术局</v>
          </cell>
        </row>
        <row r="190">
          <cell r="G190" t="str">
            <v>中物联（天津）科技发展有限公司</v>
          </cell>
          <cell r="H190" t="str">
            <v>91120116MA05XYMC21</v>
          </cell>
          <cell r="I190" t="str">
            <v>莫文凯</v>
          </cell>
          <cell r="J190" t="str">
            <v>120101197105143018</v>
          </cell>
          <cell r="K190" t="str">
            <v>13032209989</v>
          </cell>
          <cell r="L190" t="str">
            <v>mowenkai@wingtop.cn</v>
          </cell>
          <cell r="M190" t="str">
            <v>2018-4</v>
          </cell>
          <cell r="N190" t="str">
            <v>中物联（天津）科技发展有限公司</v>
          </cell>
          <cell r="O190" t="str">
            <v>形式审查通过</v>
          </cell>
          <cell r="P190" t="str">
            <v>2019-03-08</v>
          </cell>
          <cell r="Q190" t="str">
            <v>天津滨海高新技术产业开发区科技发展局</v>
          </cell>
        </row>
        <row r="191">
          <cell r="G191" t="str">
            <v>天津天慧通科技股份有限公司</v>
          </cell>
          <cell r="H191" t="str">
            <v>91120116086597740L</v>
          </cell>
          <cell r="I191" t="str">
            <v>贾凤蕊</v>
          </cell>
          <cell r="J191" t="str">
            <v>12022519880307046X</v>
          </cell>
          <cell r="K191" t="str">
            <v>13821324715</v>
          </cell>
          <cell r="L191" t="str">
            <v>846639489@qq.com</v>
          </cell>
          <cell r="M191" t="str">
            <v>2018-4</v>
          </cell>
          <cell r="N191" t="str">
            <v>天津天慧通科技股份有限公司</v>
          </cell>
          <cell r="O191" t="str">
            <v>形式审查通过</v>
          </cell>
          <cell r="P191" t="str">
            <v>2019-03-08</v>
          </cell>
          <cell r="Q191" t="str">
            <v>天津滨海高新技术产业开发区科技发展局</v>
          </cell>
        </row>
        <row r="192">
          <cell r="G192" t="str">
            <v>天津市悦盛科技有限公司</v>
          </cell>
          <cell r="H192" t="str">
            <v>91120104758122191F</v>
          </cell>
          <cell r="I192" t="str">
            <v>王建峰</v>
          </cell>
          <cell r="J192" t="str">
            <v>410327197303184535</v>
          </cell>
          <cell r="K192" t="str">
            <v>13012294679</v>
          </cell>
          <cell r="L192" t="str">
            <v>117602934@qq.com</v>
          </cell>
          <cell r="M192" t="str">
            <v>2018-4</v>
          </cell>
          <cell r="N192" t="str">
            <v>天津市悦盛科技有限公司</v>
          </cell>
          <cell r="O192" t="str">
            <v>形式审查通过</v>
          </cell>
          <cell r="P192" t="str">
            <v>2019-03-14</v>
          </cell>
          <cell r="Q192" t="str">
            <v>天津市南开区科学技术局</v>
          </cell>
        </row>
        <row r="193">
          <cell r="G193" t="str">
            <v>五八同城信息技术有限公司</v>
          </cell>
          <cell r="H193" t="str">
            <v>911201165864489368</v>
          </cell>
          <cell r="I193" t="str">
            <v>龚磊</v>
          </cell>
          <cell r="J193" t="str">
            <v>230422198601281944</v>
          </cell>
          <cell r="K193" t="str">
            <v>13810184865</v>
          </cell>
          <cell r="L193" t="str">
            <v>gonglei@58ganji.com</v>
          </cell>
          <cell r="M193" t="str">
            <v>2018-4</v>
          </cell>
          <cell r="N193" t="str">
            <v>五八同城信息技术有限公司</v>
          </cell>
          <cell r="O193" t="str">
            <v>形式审查通过</v>
          </cell>
          <cell r="P193" t="str">
            <v>2019-03-11</v>
          </cell>
          <cell r="Q193" t="str">
            <v>天津经济技术开发区科技和工业创新局</v>
          </cell>
        </row>
        <row r="194">
          <cell r="G194" t="str">
            <v>天津开发区中环系统电子工程股份有限公司</v>
          </cell>
          <cell r="H194" t="str">
            <v>91120116238798323A</v>
          </cell>
          <cell r="I194" t="str">
            <v>王艳</v>
          </cell>
          <cell r="J194" t="str">
            <v>152126197709222168</v>
          </cell>
          <cell r="K194" t="str">
            <v>13642198103</v>
          </cell>
          <cell r="L194" t="str">
            <v>tjzh@vip.sina.com</v>
          </cell>
          <cell r="M194" t="str">
            <v>2018-4</v>
          </cell>
          <cell r="N194" t="str">
            <v>天津开发区中环系统电子工程股份有限公司</v>
          </cell>
          <cell r="O194" t="str">
            <v>形式审查通过</v>
          </cell>
          <cell r="P194" t="str">
            <v>2019-02-26</v>
          </cell>
          <cell r="Q194" t="str">
            <v>天津经济技术开发区科技和工业创新局</v>
          </cell>
        </row>
        <row r="195">
          <cell r="G195" t="str">
            <v>天津新星科能源技术有限公司</v>
          </cell>
          <cell r="H195" t="str">
            <v>91120116341068687N</v>
          </cell>
          <cell r="I195" t="str">
            <v>李再春</v>
          </cell>
          <cell r="J195" t="str">
            <v>130202198212207417</v>
          </cell>
          <cell r="K195" t="str">
            <v>13323351800</v>
          </cell>
          <cell r="L195" t="str">
            <v>lizaichun@novarke.com</v>
          </cell>
          <cell r="M195" t="str">
            <v>2018-4</v>
          </cell>
          <cell r="N195" t="str">
            <v>天津新星科能源技术有限公司</v>
          </cell>
          <cell r="O195" t="str">
            <v>形式审查通过</v>
          </cell>
          <cell r="P195" t="str">
            <v>2019-03-03</v>
          </cell>
          <cell r="Q195" t="str">
            <v>天津滨海高新技术产业开发区科技发展局</v>
          </cell>
        </row>
        <row r="196">
          <cell r="G196" t="str">
            <v>五八有限公司</v>
          </cell>
          <cell r="H196" t="str">
            <v>91120116578638924Q</v>
          </cell>
          <cell r="I196" t="str">
            <v>朱先有</v>
          </cell>
          <cell r="J196" t="str">
            <v>120104198002024335</v>
          </cell>
          <cell r="K196" t="str">
            <v>13810184865</v>
          </cell>
          <cell r="L196" t="str">
            <v>gonglei@58.com</v>
          </cell>
          <cell r="M196" t="str">
            <v>2018-4</v>
          </cell>
          <cell r="N196" t="str">
            <v>五八有限公司</v>
          </cell>
          <cell r="O196" t="str">
            <v>形式审查通过</v>
          </cell>
          <cell r="P196" t="str">
            <v>2019-03-12</v>
          </cell>
          <cell r="Q196" t="str">
            <v>天津经济技术开发区科技和工业创新局</v>
          </cell>
        </row>
        <row r="197">
          <cell r="G197" t="str">
            <v>天津蓝海微科技有限公司</v>
          </cell>
          <cell r="H197" t="str">
            <v>91120116690699540B</v>
          </cell>
          <cell r="I197" t="str">
            <v>李宁</v>
          </cell>
          <cell r="J197" t="str">
            <v>510108197504271524</v>
          </cell>
          <cell r="K197" t="str">
            <v>13621182021</v>
          </cell>
          <cell r="L197" t="str">
            <v>lining@microscapes.com.cn</v>
          </cell>
          <cell r="M197" t="str">
            <v>2018-4</v>
          </cell>
          <cell r="N197" t="str">
            <v>天津蓝海微科技有限公司</v>
          </cell>
          <cell r="O197" t="str">
            <v>形式审查通过</v>
          </cell>
          <cell r="P197" t="str">
            <v>2019-02-23</v>
          </cell>
          <cell r="Q197" t="str">
            <v>天津经济技术开发区科技和工业创新局</v>
          </cell>
        </row>
        <row r="198">
          <cell r="G198" t="str">
            <v>天津华慧芯科技集团有限公司</v>
          </cell>
          <cell r="H198" t="str">
            <v>91120116MA05XJGG6E</v>
          </cell>
          <cell r="I198" t="str">
            <v>陈景春</v>
          </cell>
          <cell r="J198" t="str">
            <v>120102198605031718</v>
          </cell>
          <cell r="K198" t="str">
            <v>13811984974</v>
          </cell>
          <cell r="L198" t="str">
            <v>chenjingchun@hchiptech.com</v>
          </cell>
          <cell r="M198" t="str">
            <v>2018-4</v>
          </cell>
          <cell r="N198" t="str">
            <v>天津华慧芯科技集团有限公司</v>
          </cell>
          <cell r="O198" t="str">
            <v>形式审查通过</v>
          </cell>
          <cell r="P198" t="str">
            <v>2019-03-08</v>
          </cell>
          <cell r="Q198" t="str">
            <v>天津市滨海新区科学技术局</v>
          </cell>
        </row>
        <row r="199">
          <cell r="G199" t="str">
            <v>天津菲利科物联网技术有限公司</v>
          </cell>
          <cell r="H199" t="str">
            <v>91120104572339317W</v>
          </cell>
          <cell r="I199" t="str">
            <v>范恩增</v>
          </cell>
          <cell r="J199" t="str">
            <v>371321198509127717</v>
          </cell>
          <cell r="K199" t="str">
            <v>18902128771</v>
          </cell>
          <cell r="L199" t="str">
            <v>3095822762@qq.com</v>
          </cell>
          <cell r="M199" t="str">
            <v>2018-4</v>
          </cell>
          <cell r="N199" t="str">
            <v>天津菲利科物联网技术有限公司</v>
          </cell>
          <cell r="O199" t="str">
            <v>形式审查通过</v>
          </cell>
          <cell r="P199" t="str">
            <v>2019-03-15</v>
          </cell>
          <cell r="Q199" t="str">
            <v>天津市南开区科学技术局</v>
          </cell>
        </row>
        <row r="200">
          <cell r="G200" t="str">
            <v>天津火烈鸟网络科技有限公司</v>
          </cell>
          <cell r="H200" t="str">
            <v>91120222MA07C41060</v>
          </cell>
          <cell r="I200" t="str">
            <v>杨甜甜</v>
          </cell>
          <cell r="J200" t="str">
            <v>320682199112164345</v>
          </cell>
          <cell r="K200" t="str">
            <v>18818865418</v>
          </cell>
          <cell r="L200" t="str">
            <v>tiantian.yang@flamingo-inc.com</v>
          </cell>
          <cell r="M200" t="str">
            <v>2018-4</v>
          </cell>
          <cell r="N200" t="str">
            <v>天津火烈鸟网络科技有限公司</v>
          </cell>
          <cell r="O200" t="str">
            <v>形式审查通过</v>
          </cell>
          <cell r="P200" t="str">
            <v>2019-03-11</v>
          </cell>
          <cell r="Q200" t="str">
            <v>天津市武清区科学技术局</v>
          </cell>
        </row>
        <row r="201">
          <cell r="G201" t="str">
            <v>英大商务服务有限公司</v>
          </cell>
          <cell r="H201" t="str">
            <v>91120116586435019Y</v>
          </cell>
          <cell r="I201" t="str">
            <v>边新宁</v>
          </cell>
          <cell r="J201" t="str">
            <v>12010519771029571X</v>
          </cell>
          <cell r="K201" t="str">
            <v>13820102686</v>
          </cell>
          <cell r="L201" t="str">
            <v>bian_xn@126.com</v>
          </cell>
          <cell r="M201" t="str">
            <v>2018-4</v>
          </cell>
          <cell r="N201" t="str">
            <v>英大商务服务有限公司</v>
          </cell>
          <cell r="O201" t="str">
            <v>形式审查通过</v>
          </cell>
          <cell r="P201" t="str">
            <v>2019-03-05</v>
          </cell>
          <cell r="Q201" t="str">
            <v>天津市东丽区科学技术局</v>
          </cell>
        </row>
        <row r="202">
          <cell r="G202" t="str">
            <v>灵然创智（天津）动画科技发展有限公司</v>
          </cell>
          <cell r="H202" t="str">
            <v>91120116562694286P</v>
          </cell>
          <cell r="I202" t="str">
            <v>慈芮莹</v>
          </cell>
          <cell r="J202" t="str">
            <v>230604198611035120</v>
          </cell>
          <cell r="K202" t="str">
            <v>13512275736</v>
          </cell>
          <cell r="L202" t="str">
            <v>jason@m-and-n.com</v>
          </cell>
          <cell r="M202" t="str">
            <v>2018-4</v>
          </cell>
          <cell r="N202" t="str">
            <v>灵然创智（天津）动画科技发展有限公司</v>
          </cell>
          <cell r="O202" t="str">
            <v>形式审查通过</v>
          </cell>
          <cell r="P202" t="str">
            <v>2019-02-25</v>
          </cell>
          <cell r="Q202" t="str">
            <v>天津市滨海新区科学技术局</v>
          </cell>
        </row>
        <row r="203">
          <cell r="G203" t="str">
            <v>天津光电安辰信息技术股份有限公司</v>
          </cell>
          <cell r="H203" t="str">
            <v>91120116598733224K</v>
          </cell>
          <cell r="I203" t="str">
            <v>韩宇驰</v>
          </cell>
          <cell r="J203" t="str">
            <v>120104199010162118</v>
          </cell>
          <cell r="K203" t="str">
            <v>15922115778</v>
          </cell>
          <cell r="L203" t="str">
            <v>hanyuchi@toecsec.com</v>
          </cell>
          <cell r="M203" t="str">
            <v>2018-4</v>
          </cell>
          <cell r="N203" t="str">
            <v>天津光电安辰信息技术股份有限公司</v>
          </cell>
          <cell r="O203" t="str">
            <v>形式审查通过</v>
          </cell>
          <cell r="P203" t="str">
            <v>2019-02-19</v>
          </cell>
          <cell r="Q203" t="str">
            <v>天津经济技术开发区科技和工业创新局</v>
          </cell>
        </row>
        <row r="204">
          <cell r="G204" t="str">
            <v>天津硕视达电子科技有限公司</v>
          </cell>
          <cell r="H204" t="str">
            <v>911201160698994219</v>
          </cell>
          <cell r="I204" t="str">
            <v>贾丽男</v>
          </cell>
          <cell r="J204" t="str">
            <v>130121198412181243</v>
          </cell>
          <cell r="K204" t="str">
            <v>13920028364</v>
          </cell>
          <cell r="L204" t="str">
            <v>386801361@qq.com</v>
          </cell>
          <cell r="M204" t="str">
            <v>2018-4</v>
          </cell>
          <cell r="N204" t="str">
            <v>天津硕视达电子科技有限公司</v>
          </cell>
          <cell r="O204" t="str">
            <v>形式审查通过</v>
          </cell>
          <cell r="P204" t="str">
            <v>2019-03-15</v>
          </cell>
          <cell r="Q204" t="str">
            <v>天津经济技术开发区科技和工业创新局</v>
          </cell>
        </row>
        <row r="205">
          <cell r="G205" t="str">
            <v>天津卓越信通科技有限公司</v>
          </cell>
          <cell r="H205" t="str">
            <v>91120116MA05K4NU30</v>
          </cell>
          <cell r="I205" t="str">
            <v>罗倩倩</v>
          </cell>
          <cell r="J205" t="str">
            <v>412725199212150663</v>
          </cell>
          <cell r="K205" t="str">
            <v>18667833650</v>
          </cell>
          <cell r="L205" t="str">
            <v>lqq@transcendcom.cn</v>
          </cell>
          <cell r="M205" t="str">
            <v>2018-4</v>
          </cell>
          <cell r="N205" t="str">
            <v>天津卓越信通科技有限公司</v>
          </cell>
          <cell r="O205" t="str">
            <v>形式审查通过</v>
          </cell>
          <cell r="P205" t="str">
            <v>2019-03-15</v>
          </cell>
          <cell r="Q205" t="str">
            <v>天津滨海高新技术产业开发区科技发展局</v>
          </cell>
        </row>
        <row r="206">
          <cell r="G206" t="str">
            <v>大宇宙信息创造(中国)有限公司</v>
          </cell>
          <cell r="H206" t="str">
            <v>91120116600542276H</v>
          </cell>
          <cell r="I206" t="str">
            <v>吴赛</v>
          </cell>
          <cell r="J206" t="str">
            <v>120105199211204528</v>
          </cell>
          <cell r="K206" t="str">
            <v>13212062591</v>
          </cell>
          <cell r="L206" t="str">
            <v>wu.sai@trans-cosmos.com.cn</v>
          </cell>
          <cell r="M206" t="str">
            <v>2018-4</v>
          </cell>
          <cell r="N206" t="str">
            <v>大宇宙信息创造（中国）有限公司</v>
          </cell>
          <cell r="O206" t="str">
            <v>形式审查通过</v>
          </cell>
          <cell r="P206" t="str">
            <v>2019-03-12</v>
          </cell>
          <cell r="Q206" t="str">
            <v>天津滨海高新技术产业开发区科技发展局</v>
          </cell>
        </row>
        <row r="207">
          <cell r="G207" t="str">
            <v>天津大观科技有限责任公司</v>
          </cell>
          <cell r="H207" t="str">
            <v>91120104329543342C</v>
          </cell>
          <cell r="I207" t="str">
            <v>白臣</v>
          </cell>
          <cell r="J207" t="str">
            <v>120104198408224310</v>
          </cell>
          <cell r="K207" t="str">
            <v>13821224497</v>
          </cell>
          <cell r="L207" t="str">
            <v>baichen@kantiantech.com</v>
          </cell>
          <cell r="M207" t="str">
            <v>2018-4</v>
          </cell>
          <cell r="N207" t="str">
            <v>天津大观科技有限责任公司</v>
          </cell>
          <cell r="O207" t="str">
            <v>形式审查通过</v>
          </cell>
          <cell r="P207" t="str">
            <v>2019-03-13</v>
          </cell>
          <cell r="Q207" t="str">
            <v>天津市南开区科学技术局</v>
          </cell>
        </row>
        <row r="208">
          <cell r="G208" t="str">
            <v>天津阿贝斯努科技有限公司</v>
          </cell>
          <cell r="H208" t="str">
            <v>91120116566141902A</v>
          </cell>
          <cell r="I208" t="str">
            <v>马现福</v>
          </cell>
          <cell r="J208" t="str">
            <v>372924198111013317</v>
          </cell>
          <cell r="K208" t="str">
            <v>18602620071</v>
          </cell>
          <cell r="L208" t="str">
            <v>xfma@abssoft.com.cn</v>
          </cell>
          <cell r="M208" t="str">
            <v>2018-4</v>
          </cell>
          <cell r="N208" t="str">
            <v>天津阿贝斯努科技有限公司</v>
          </cell>
          <cell r="O208" t="str">
            <v>形式审查通过</v>
          </cell>
          <cell r="P208" t="str">
            <v>2019-03-15</v>
          </cell>
          <cell r="Q208" t="str">
            <v>天津滨海高新技术产业开发区科技发展局</v>
          </cell>
        </row>
        <row r="209">
          <cell r="G209" t="str">
            <v>天津圣川软件开发有限责任公司</v>
          </cell>
          <cell r="H209" t="str">
            <v>91120116064042752K</v>
          </cell>
          <cell r="I209" t="str">
            <v>韩梅</v>
          </cell>
          <cell r="J209" t="str">
            <v>13020219841117032X</v>
          </cell>
          <cell r="K209" t="str">
            <v>18622620794</v>
          </cell>
          <cell r="L209" t="str">
            <v>tjshengchuan@126.com</v>
          </cell>
          <cell r="M209" t="str">
            <v>2018-4</v>
          </cell>
          <cell r="N209" t="str">
            <v>天津圣川软件开发有限责任公司</v>
          </cell>
          <cell r="O209" t="str">
            <v>形式审查通过</v>
          </cell>
          <cell r="P209" t="str">
            <v>2019-02-27</v>
          </cell>
          <cell r="Q209" t="str">
            <v>天津滨海高新技术产业开发区科技发展局</v>
          </cell>
        </row>
        <row r="210">
          <cell r="G210" t="str">
            <v>天津中企万博科技发展有限公司</v>
          </cell>
          <cell r="H210" t="str">
            <v>9112011630056481XG</v>
          </cell>
          <cell r="I210" t="str">
            <v>张爽</v>
          </cell>
          <cell r="J210" t="str">
            <v>230225199010233820</v>
          </cell>
          <cell r="K210" t="str">
            <v>15900366502</v>
          </cell>
          <cell r="L210" t="str">
            <v>info@cnecesp.com</v>
          </cell>
          <cell r="M210" t="str">
            <v>2018-4</v>
          </cell>
          <cell r="N210" t="str">
            <v>天津中企万博科技发展有限公司</v>
          </cell>
          <cell r="O210" t="str">
            <v>形式审查通过</v>
          </cell>
          <cell r="P210" t="str">
            <v>2019-02-28</v>
          </cell>
          <cell r="Q210" t="str">
            <v>天津经济技术开发区科技和工业创新局</v>
          </cell>
        </row>
        <row r="211">
          <cell r="G211" t="str">
            <v>天津弘创智融科技有限公司</v>
          </cell>
          <cell r="H211" t="str">
            <v>91120118341040932N</v>
          </cell>
          <cell r="I211" t="str">
            <v>孙超</v>
          </cell>
          <cell r="J211" t="str">
            <v>120103197508243817</v>
          </cell>
          <cell r="K211" t="str">
            <v>15022413122</v>
          </cell>
          <cell r="L211" t="str">
            <v>zhangxiuhua@sinoiift.com</v>
          </cell>
          <cell r="M211" t="str">
            <v>2018-4</v>
          </cell>
          <cell r="N211" t="str">
            <v>天津弘创智融科技有限公司</v>
          </cell>
          <cell r="O211" t="str">
            <v>形式审查通过</v>
          </cell>
          <cell r="P211" t="str">
            <v>2019-03-07</v>
          </cell>
          <cell r="Q211" t="str">
            <v>天津经济技术开发区科技和工业创新局</v>
          </cell>
        </row>
        <row r="212">
          <cell r="G212" t="str">
            <v>天津市英环信诚科技有限公司</v>
          </cell>
          <cell r="H212" t="str">
            <v>91120116746679339H</v>
          </cell>
          <cell r="I212" t="str">
            <v>邢田甜</v>
          </cell>
          <cell r="J212" t="str">
            <v>120104198702254721</v>
          </cell>
          <cell r="K212" t="str">
            <v>15522578825</v>
          </cell>
          <cell r="L212" t="str">
            <v>xingtiantian@yinghuan.com</v>
          </cell>
          <cell r="M212" t="str">
            <v>2018-4</v>
          </cell>
          <cell r="N212" t="str">
            <v>天津市英环信诚科技有限公司</v>
          </cell>
          <cell r="O212" t="str">
            <v>形式审查通过</v>
          </cell>
          <cell r="P212" t="str">
            <v>2019-02-25</v>
          </cell>
          <cell r="Q212" t="str">
            <v>天津滨海高新技术产业开发区科技发展局</v>
          </cell>
        </row>
        <row r="213">
          <cell r="G213" t="str">
            <v>磁石云（天津）数字科技有限公司</v>
          </cell>
          <cell r="H213" t="str">
            <v>91120116MA07F06978</v>
          </cell>
          <cell r="I213" t="str">
            <v>慈芮莹</v>
          </cell>
          <cell r="J213" t="str">
            <v>230604198611035120</v>
          </cell>
          <cell r="K213" t="str">
            <v>13512275736</v>
          </cell>
          <cell r="L213" t="str">
            <v>272270376@qq.com</v>
          </cell>
          <cell r="M213" t="str">
            <v>2018-4</v>
          </cell>
          <cell r="N213" t="str">
            <v>磁石云（天津）数字科技有限公司</v>
          </cell>
          <cell r="O213" t="str">
            <v>形式审查通过</v>
          </cell>
          <cell r="P213" t="str">
            <v>2019-03-15</v>
          </cell>
          <cell r="Q213" t="str">
            <v>天津滨海高新技术产业开发区科技发展局</v>
          </cell>
        </row>
        <row r="214">
          <cell r="G214" t="str">
            <v>启发（天津）电子科技有限公司</v>
          </cell>
          <cell r="H214" t="str">
            <v>91120116MA06A4R18J</v>
          </cell>
          <cell r="I214" t="str">
            <v>方双红</v>
          </cell>
          <cell r="J214" t="str">
            <v>120225198406031328</v>
          </cell>
          <cell r="K214" t="str">
            <v>18622220298</v>
          </cell>
          <cell r="L214" t="str">
            <v>280799268@qq.com</v>
          </cell>
          <cell r="M214" t="str">
            <v>2018-4</v>
          </cell>
          <cell r="N214" t="str">
            <v>启发（天津）电子科技有限公司</v>
          </cell>
          <cell r="O214" t="str">
            <v>形式审查通过</v>
          </cell>
          <cell r="P214" t="str">
            <v>2019-02-21</v>
          </cell>
          <cell r="Q214" t="str">
            <v>天津市滨海新区科学技术局</v>
          </cell>
        </row>
        <row r="215">
          <cell r="G215" t="str">
            <v>天津英太飞科技有限公司</v>
          </cell>
          <cell r="H215" t="str">
            <v>91120116300418740P</v>
          </cell>
          <cell r="I215" t="str">
            <v>陈琪</v>
          </cell>
          <cell r="J215" t="str">
            <v>120105198810275446</v>
          </cell>
          <cell r="K215" t="str">
            <v>18920445120</v>
          </cell>
          <cell r="L215" t="str">
            <v>itf_service@itfkj.com</v>
          </cell>
          <cell r="M215" t="str">
            <v>2018-4</v>
          </cell>
          <cell r="N215" t="str">
            <v>天津英太飞科技有限公司</v>
          </cell>
          <cell r="O215" t="str">
            <v>形式审查通过</v>
          </cell>
          <cell r="P215" t="str">
            <v>2019-03-15</v>
          </cell>
          <cell r="Q215" t="str">
            <v>天津滨海高新技术产业开发区科技发展局</v>
          </cell>
        </row>
        <row r="216">
          <cell r="G216" t="str">
            <v>天津市中环系统工程有限责任公司</v>
          </cell>
          <cell r="H216" t="str">
            <v>91120103103127311T</v>
          </cell>
          <cell r="I216" t="str">
            <v>关善玲</v>
          </cell>
          <cell r="J216" t="str">
            <v>210422198002041523</v>
          </cell>
          <cell r="K216" t="str">
            <v>13820994255</v>
          </cell>
          <cell r="L216" t="str">
            <v>357405820@qq.com</v>
          </cell>
          <cell r="M216" t="str">
            <v>2018-4</v>
          </cell>
          <cell r="N216" t="str">
            <v>天津市中环系统工程有限责任公司</v>
          </cell>
          <cell r="O216" t="str">
            <v>形式审查通过</v>
          </cell>
          <cell r="P216" t="str">
            <v>2019-03-08</v>
          </cell>
          <cell r="Q216" t="str">
            <v>天津市河西区科学技术局</v>
          </cell>
        </row>
        <row r="217">
          <cell r="G217" t="str">
            <v>灵智创然（天津）软件开发服务股份有限公司</v>
          </cell>
          <cell r="H217" t="str">
            <v>911201160668916783</v>
          </cell>
          <cell r="I217" t="str">
            <v>张炜</v>
          </cell>
          <cell r="J217" t="str">
            <v>133001198112200619</v>
          </cell>
          <cell r="K217" t="str">
            <v>18622657045</v>
          </cell>
          <cell r="L217" t="str">
            <v>yellowwar@163.com</v>
          </cell>
          <cell r="M217" t="str">
            <v>2018-4</v>
          </cell>
          <cell r="N217" t="str">
            <v>灵智创然（天津）软件开发服务股份有限公司</v>
          </cell>
          <cell r="O217" t="str">
            <v>形式审查通过</v>
          </cell>
          <cell r="P217" t="str">
            <v>2019-03-15</v>
          </cell>
          <cell r="Q217" t="str">
            <v>天津经济技术开发区科技和工业创新局</v>
          </cell>
        </row>
        <row r="218">
          <cell r="G218" t="str">
            <v>天津格来菲特科技有限公司</v>
          </cell>
          <cell r="H218" t="str">
            <v>91120116MA05RB6FXA</v>
          </cell>
          <cell r="I218" t="str">
            <v>李萍</v>
          </cell>
          <cell r="J218" t="str">
            <v>120104196904274385</v>
          </cell>
          <cell r="K218" t="str">
            <v>18920119920</v>
          </cell>
          <cell r="L218" t="str">
            <v>3056128992@qq.com</v>
          </cell>
          <cell r="M218" t="str">
            <v>2018-4</v>
          </cell>
          <cell r="N218" t="str">
            <v>天津格来菲特科技有限公司</v>
          </cell>
          <cell r="O218" t="str">
            <v>形式审查通过</v>
          </cell>
          <cell r="P218" t="str">
            <v>2019-03-15</v>
          </cell>
          <cell r="Q218" t="str">
            <v>天津滨海高新技术产业开发区科技发展局</v>
          </cell>
        </row>
        <row r="219">
          <cell r="G219" t="str">
            <v>天津安华易科技发展有限公司</v>
          </cell>
          <cell r="H219" t="str">
            <v>91120116724470139F</v>
          </cell>
          <cell r="I219" t="str">
            <v>李玉全</v>
          </cell>
          <cell r="J219" t="str">
            <v>140225198209234314</v>
          </cell>
          <cell r="K219" t="str">
            <v>18622686581</v>
          </cell>
          <cell r="L219" t="str">
            <v>liyq@anhuay.com</v>
          </cell>
          <cell r="M219" t="str">
            <v>2018-4</v>
          </cell>
          <cell r="N219" t="str">
            <v>天津安华易科技发展有限公司</v>
          </cell>
          <cell r="O219" t="str">
            <v>形式审查通过</v>
          </cell>
          <cell r="P219" t="str">
            <v>2019-03-14</v>
          </cell>
          <cell r="Q219" t="str">
            <v>天津滨海高新技术产业开发区科技发展局</v>
          </cell>
        </row>
        <row r="220">
          <cell r="G220" t="str">
            <v>天津市渤海新能科技有限公司</v>
          </cell>
          <cell r="H220" t="str">
            <v>911201166714992871</v>
          </cell>
          <cell r="I220" t="str">
            <v>任娟</v>
          </cell>
          <cell r="J220" t="str">
            <v>120102197811301729</v>
          </cell>
          <cell r="K220" t="str">
            <v>13820831030</v>
          </cell>
          <cell r="L220" t="str">
            <v>1126349319@qq.com</v>
          </cell>
          <cell r="M220" t="str">
            <v>2018-4</v>
          </cell>
          <cell r="N220" t="str">
            <v>天津市渤海新能科技有限公司</v>
          </cell>
          <cell r="O220" t="str">
            <v>形式审查通过</v>
          </cell>
          <cell r="P220" t="str">
            <v>2019-03-12</v>
          </cell>
          <cell r="Q220" t="str">
            <v>天津市东丽区科学技术局</v>
          </cell>
        </row>
        <row r="221">
          <cell r="G221" t="str">
            <v>天津博事通达科技有限公司</v>
          </cell>
          <cell r="H221" t="str">
            <v>91120116MA068YQK8U</v>
          </cell>
          <cell r="I221" t="str">
            <v>王红</v>
          </cell>
          <cell r="J221" t="str">
            <v>120105196304032725</v>
          </cell>
          <cell r="K221" t="str">
            <v>13752740411</v>
          </cell>
          <cell r="L221" t="str">
            <v>3056128992@qq.com</v>
          </cell>
          <cell r="M221" t="str">
            <v>2018-4</v>
          </cell>
          <cell r="N221" t="str">
            <v>天津博事通达科技有限公司</v>
          </cell>
          <cell r="O221" t="str">
            <v>形式审查通过</v>
          </cell>
          <cell r="P221" t="str">
            <v>2019-03-15</v>
          </cell>
          <cell r="Q221" t="str">
            <v>天津滨海高新技术产业开发区科技发展局</v>
          </cell>
        </row>
        <row r="222">
          <cell r="G222" t="str">
            <v>天津海量信息技术股份有限公司</v>
          </cell>
          <cell r="H222" t="str">
            <v>9112011678332860XD</v>
          </cell>
          <cell r="I222" t="str">
            <v>张艳茹</v>
          </cell>
          <cell r="J222" t="str">
            <v>130102197209041866</v>
          </cell>
          <cell r="K222" t="str">
            <v>15811217318</v>
          </cell>
          <cell r="L222" t="str">
            <v>yangweifeng@hylanda.com</v>
          </cell>
          <cell r="M222" t="str">
            <v>2018-4</v>
          </cell>
          <cell r="N222" t="str">
            <v>天津海量信息技术股份有限公司</v>
          </cell>
          <cell r="O222" t="str">
            <v>形式审查通过</v>
          </cell>
          <cell r="P222" t="str">
            <v>2019-02-21</v>
          </cell>
          <cell r="Q222" t="str">
            <v>天津滨海高新技术产业开发区科技发展局</v>
          </cell>
        </row>
        <row r="223">
          <cell r="G223" t="str">
            <v>天津中煤电子信息工程有限公司</v>
          </cell>
          <cell r="H223" t="str">
            <v>9112011671822920XU</v>
          </cell>
          <cell r="I223" t="str">
            <v>季红</v>
          </cell>
          <cell r="J223" t="str">
            <v>120107198004072428</v>
          </cell>
          <cell r="K223" t="str">
            <v>18322220407</v>
          </cell>
          <cell r="L223" t="str">
            <v>zmdzkj86@126.com</v>
          </cell>
          <cell r="M223" t="str">
            <v>2018-4</v>
          </cell>
          <cell r="N223" t="str">
            <v>天津中煤电子信息工程有限公司</v>
          </cell>
          <cell r="O223" t="str">
            <v>形式审查通过</v>
          </cell>
          <cell r="P223" t="str">
            <v>2019-02-22</v>
          </cell>
          <cell r="Q223" t="str">
            <v>天津经济技术开发区科技和工业创新局</v>
          </cell>
        </row>
        <row r="224">
          <cell r="G224" t="str">
            <v>天津珩钰锦科技股份有限公司</v>
          </cell>
          <cell r="H224" t="str">
            <v>91120116MA05JJR170</v>
          </cell>
          <cell r="I224" t="str">
            <v>张楚云</v>
          </cell>
          <cell r="J224" t="str">
            <v>120105194004142720</v>
          </cell>
          <cell r="K224" t="str">
            <v>13752740411</v>
          </cell>
          <cell r="L224" t="str">
            <v>3056128992@qq.com</v>
          </cell>
          <cell r="M224" t="str">
            <v>2018-4</v>
          </cell>
          <cell r="N224" t="str">
            <v>天津珩钰锦科技股份有限公司</v>
          </cell>
          <cell r="O224" t="str">
            <v>形式审查通过</v>
          </cell>
          <cell r="P224" t="str">
            <v>2019-03-15</v>
          </cell>
          <cell r="Q224" t="str">
            <v>天津滨海高新技术产业开发区科技发展局</v>
          </cell>
        </row>
        <row r="225">
          <cell r="G225" t="str">
            <v>中包物联网科技（天津）有限公司</v>
          </cell>
          <cell r="H225" t="str">
            <v>91120116MA05P9TB7M</v>
          </cell>
          <cell r="I225" t="str">
            <v>蒋韬</v>
          </cell>
          <cell r="J225" t="str">
            <v>12010219881029471X</v>
          </cell>
          <cell r="K225" t="str">
            <v>13820591923</v>
          </cell>
          <cell r="L225" t="str">
            <v>lizhou@packagetest.cn</v>
          </cell>
          <cell r="M225" t="str">
            <v>2018-4</v>
          </cell>
          <cell r="N225" t="str">
            <v>中包物联网科技（天津）有限公司</v>
          </cell>
          <cell r="O225" t="str">
            <v>形式审查通过</v>
          </cell>
          <cell r="P225" t="str">
            <v>2019-03-14</v>
          </cell>
          <cell r="Q225" t="str">
            <v>天津经济技术开发区科技和工业创新局</v>
          </cell>
        </row>
        <row r="226">
          <cell r="G226" t="str">
            <v>天津光电惠高电子有限公司</v>
          </cell>
          <cell r="H226" t="str">
            <v>91120103727502597Q</v>
          </cell>
          <cell r="I226" t="str">
            <v>李东波</v>
          </cell>
          <cell r="J226" t="str">
            <v>120103196805202654</v>
          </cell>
          <cell r="K226" t="str">
            <v>13502054041</v>
          </cell>
          <cell r="L226" t="str">
            <v>lidongbo@huigao-magnetics.com</v>
          </cell>
          <cell r="M226" t="str">
            <v>2018-4</v>
          </cell>
          <cell r="N226" t="str">
            <v>天津光电惠高电子有限公司</v>
          </cell>
          <cell r="O226" t="str">
            <v>形式审查通过</v>
          </cell>
          <cell r="P226" t="str">
            <v>2019-03-13</v>
          </cell>
          <cell r="Q226" t="str">
            <v>天津市河西区科学技术局</v>
          </cell>
        </row>
        <row r="227">
          <cell r="G227" t="str">
            <v>天津风和网络科技有限公司</v>
          </cell>
          <cell r="H227" t="str">
            <v>91120116MA06B7DL69</v>
          </cell>
          <cell r="I227" t="str">
            <v>朱江</v>
          </cell>
          <cell r="J227" t="str">
            <v>120101198310313551</v>
          </cell>
          <cell r="K227" t="str">
            <v>13920387672</v>
          </cell>
          <cell r="L227" t="str">
            <v>zhujiang831031@163.com</v>
          </cell>
          <cell r="M227" t="str">
            <v>2018-4</v>
          </cell>
          <cell r="N227" t="str">
            <v>天津风和网络科技有限公司</v>
          </cell>
          <cell r="O227" t="str">
            <v>形式审查通过</v>
          </cell>
          <cell r="P227" t="str">
            <v>2019-03-05</v>
          </cell>
          <cell r="Q227" t="str">
            <v>天津滨海高新技术产业开发区科技发展局</v>
          </cell>
        </row>
        <row r="228">
          <cell r="G228" t="str">
            <v>天津宾高宜科技有限公司</v>
          </cell>
          <cell r="H228" t="str">
            <v>911201125929102180</v>
          </cell>
          <cell r="I228" t="str">
            <v>曹玉明</v>
          </cell>
          <cell r="J228" t="str">
            <v>120105198302252432</v>
          </cell>
          <cell r="K228" t="str">
            <v>15502263451</v>
          </cell>
          <cell r="L228" t="str">
            <v>13163080866@163.com</v>
          </cell>
          <cell r="M228" t="str">
            <v>2018-4</v>
          </cell>
          <cell r="N228" t="str">
            <v>天津宾高宜科技有限公司</v>
          </cell>
          <cell r="O228" t="str">
            <v>形式审查通过</v>
          </cell>
          <cell r="P228" t="str">
            <v>2019-03-12</v>
          </cell>
          <cell r="Q228" t="str">
            <v>天津市津南区科学技术局</v>
          </cell>
        </row>
        <row r="229">
          <cell r="G229" t="str">
            <v>天津至简管理咨询有限公司</v>
          </cell>
          <cell r="H229" t="str">
            <v>91120116MA06CP9G4K</v>
          </cell>
          <cell r="I229" t="str">
            <v>张玉芬</v>
          </cell>
          <cell r="J229" t="str">
            <v>120102194909010926</v>
          </cell>
          <cell r="K229" t="str">
            <v>18522643600</v>
          </cell>
          <cell r="L229" t="str">
            <v>363456226@qq.com</v>
          </cell>
          <cell r="M229" t="str">
            <v>2018-4</v>
          </cell>
          <cell r="N229" t="str">
            <v>天津至简管理咨询有限公司</v>
          </cell>
          <cell r="O229" t="str">
            <v>形式审查通过</v>
          </cell>
          <cell r="P229" t="str">
            <v>2019-03-04</v>
          </cell>
          <cell r="Q229" t="str">
            <v>天津滨海高新技术产业开发区科技发展局</v>
          </cell>
        </row>
        <row r="230">
          <cell r="G230" t="str">
            <v>天津永友科技发展有限公司</v>
          </cell>
          <cell r="H230" t="str">
            <v>9112011306685480XK</v>
          </cell>
          <cell r="I230" t="str">
            <v>杨沐</v>
          </cell>
          <cell r="J230" t="str">
            <v>120105198410201210</v>
          </cell>
          <cell r="K230" t="str">
            <v>15922112260</v>
          </cell>
          <cell r="L230" t="str">
            <v>tianjin_yonyou@163.com</v>
          </cell>
          <cell r="M230" t="str">
            <v>2018-4</v>
          </cell>
          <cell r="N230" t="str">
            <v>天津永友科技发展有限公司</v>
          </cell>
          <cell r="O230" t="str">
            <v>形式审查通过</v>
          </cell>
          <cell r="P230" t="str">
            <v>2019-03-06</v>
          </cell>
          <cell r="Q230" t="str">
            <v>天津市北辰区科学技术局</v>
          </cell>
        </row>
        <row r="231">
          <cell r="G231" t="str">
            <v>天津乐之网络科技发展有限公司</v>
          </cell>
          <cell r="H231" t="str">
            <v>91120110562697604Y</v>
          </cell>
          <cell r="I231" t="str">
            <v>顾龙</v>
          </cell>
          <cell r="J231" t="str">
            <v>120104198508152131</v>
          </cell>
          <cell r="K231" t="str">
            <v>13920808006</v>
          </cell>
          <cell r="L231" t="str">
            <v>gl7497@126.com</v>
          </cell>
          <cell r="M231" t="str">
            <v>2018-4</v>
          </cell>
          <cell r="N231" t="str">
            <v>天津乐之网络科技发展有限公司</v>
          </cell>
          <cell r="O231" t="str">
            <v>形式审查通过</v>
          </cell>
          <cell r="P231" t="str">
            <v>2019-03-06</v>
          </cell>
          <cell r="Q231" t="str">
            <v>天津市东丽区科学技术局</v>
          </cell>
        </row>
        <row r="232">
          <cell r="G232" t="str">
            <v>天津给力科技发展股份有限公司</v>
          </cell>
          <cell r="H232" t="str">
            <v>91120116566134964L</v>
          </cell>
          <cell r="I232" t="str">
            <v>张磊</v>
          </cell>
          <cell r="J232" t="str">
            <v>120106198305085015</v>
          </cell>
          <cell r="K232" t="str">
            <v>13821211770</v>
          </cell>
          <cell r="L232" t="str">
            <v>Tjzl_ufida@163.com</v>
          </cell>
          <cell r="M232" t="str">
            <v>2018-4</v>
          </cell>
          <cell r="N232" t="str">
            <v>天津给力科技发展股份有限公司</v>
          </cell>
          <cell r="O232" t="str">
            <v>形式审查通过</v>
          </cell>
          <cell r="P232" t="str">
            <v>2019-03-02</v>
          </cell>
          <cell r="Q232" t="str">
            <v>天津滨海高新技术产业开发区科技发展局</v>
          </cell>
        </row>
        <row r="233">
          <cell r="G233" t="str">
            <v>天津生态城数聚空间信息技术有限公司</v>
          </cell>
          <cell r="H233" t="str">
            <v>91120116MA0705023J</v>
          </cell>
          <cell r="I233" t="str">
            <v>张慧</v>
          </cell>
          <cell r="J233" t="str">
            <v>120107198707114524</v>
          </cell>
          <cell r="K233" t="str">
            <v>18622947728</v>
          </cell>
          <cell r="L233" t="str">
            <v>data_space1130@163.com</v>
          </cell>
          <cell r="M233" t="str">
            <v>2018-4</v>
          </cell>
          <cell r="N233" t="str">
            <v>天津生态城数聚空间信息技术有限公司</v>
          </cell>
          <cell r="O233" t="str">
            <v>形式审查通过</v>
          </cell>
          <cell r="P233" t="str">
            <v>2019-03-12</v>
          </cell>
          <cell r="Q233" t="str">
            <v>天津市滨海新区科学技术局</v>
          </cell>
        </row>
        <row r="234">
          <cell r="G234" t="str">
            <v>天津云安科技发展有限公司</v>
          </cell>
          <cell r="H234" t="str">
            <v>911201165961483122</v>
          </cell>
          <cell r="I234" t="str">
            <v>王志</v>
          </cell>
          <cell r="J234" t="str">
            <v>130104198108041813</v>
          </cell>
          <cell r="K234" t="str">
            <v>13902053286</v>
          </cell>
          <cell r="L234" t="str">
            <v>xushiyuan@tjcstc.com</v>
          </cell>
          <cell r="M234" t="str">
            <v>2018-4</v>
          </cell>
          <cell r="N234" t="str">
            <v>天津云安科技发展有限公司</v>
          </cell>
          <cell r="O234" t="str">
            <v>形式审查通过</v>
          </cell>
          <cell r="P234" t="str">
            <v>2019-03-01</v>
          </cell>
          <cell r="Q234" t="str">
            <v>天津滨海高新技术产业开发区科技发展局</v>
          </cell>
        </row>
        <row r="235">
          <cell r="G235" t="str">
            <v>主角（天津）科技发展有限公司  </v>
          </cell>
          <cell r="H235" t="str">
            <v>91120116592941591U</v>
          </cell>
          <cell r="I235" t="str">
            <v>谢冰</v>
          </cell>
          <cell r="J235" t="str">
            <v>132321196909040036</v>
          </cell>
          <cell r="K235" t="str">
            <v>13132258560</v>
          </cell>
          <cell r="L235" t="str">
            <v>466181345@QQ.COM</v>
          </cell>
          <cell r="M235" t="str">
            <v>2018-4</v>
          </cell>
          <cell r="N235" t="str">
            <v>主角（天津）科技发展有限公司</v>
          </cell>
          <cell r="O235" t="str">
            <v>形式审查通过</v>
          </cell>
          <cell r="P235" t="str">
            <v>2019-03-15</v>
          </cell>
          <cell r="Q235" t="str">
            <v>天津滨海高新技术产业开发区科技发展局</v>
          </cell>
        </row>
        <row r="236">
          <cell r="G236" t="str">
            <v>天津中智云海软件科技有限公司</v>
          </cell>
          <cell r="H236" t="str">
            <v>91120101MA06BNKY0P</v>
          </cell>
          <cell r="I236" t="str">
            <v>王陟</v>
          </cell>
          <cell r="J236" t="str">
            <v>230306199208104035</v>
          </cell>
          <cell r="K236" t="str">
            <v>15561546990</v>
          </cell>
          <cell r="L236" t="str">
            <v>727146969@qq.com</v>
          </cell>
          <cell r="M236" t="str">
            <v>2018-4</v>
          </cell>
          <cell r="N236" t="str">
            <v>天津中智云海软件科技有限公司</v>
          </cell>
          <cell r="O236" t="str">
            <v>形式审查通过</v>
          </cell>
          <cell r="P236" t="str">
            <v>2019-02-21</v>
          </cell>
          <cell r="Q236" t="str">
            <v>天津市和平区科学技术局</v>
          </cell>
        </row>
        <row r="237">
          <cell r="G237" t="str">
            <v>蚁安居（天津）网络技术有限公司</v>
          </cell>
          <cell r="H237" t="str">
            <v>91120222MA07867403</v>
          </cell>
          <cell r="I237" t="str">
            <v>洪胜高</v>
          </cell>
          <cell r="J237" t="str">
            <v>321281198210305496</v>
          </cell>
          <cell r="K237" t="str">
            <v>18001077289</v>
          </cell>
          <cell r="L237" t="str">
            <v>hsd@51eaju.com</v>
          </cell>
          <cell r="M237" t="str">
            <v>2018-4</v>
          </cell>
          <cell r="N237" t="str">
            <v>蚁安居（天津）网络技术有限公司</v>
          </cell>
          <cell r="O237" t="str">
            <v>形式审查通过</v>
          </cell>
          <cell r="P237" t="str">
            <v>2019-03-15</v>
          </cell>
          <cell r="Q237" t="str">
            <v>天津市武清区科学技术局</v>
          </cell>
        </row>
        <row r="238">
          <cell r="G238" t="str">
            <v>信翔科技（天津）有限公司</v>
          </cell>
          <cell r="H238" t="str">
            <v>91120104697434924K</v>
          </cell>
          <cell r="I238" t="str">
            <v>吴建新</v>
          </cell>
          <cell r="J238" t="str">
            <v>120101194501192547</v>
          </cell>
          <cell r="K238" t="str">
            <v>18522069048</v>
          </cell>
          <cell r="L238" t="str">
            <v>369332794@qq.com</v>
          </cell>
          <cell r="M238" t="str">
            <v>2018-4</v>
          </cell>
          <cell r="N238" t="str">
            <v>信翔科技（天津）有限公司</v>
          </cell>
          <cell r="O238" t="str">
            <v>形式审查通过</v>
          </cell>
          <cell r="P238" t="str">
            <v>2019-03-14</v>
          </cell>
          <cell r="Q238" t="str">
            <v>天津市南开区科学技术局</v>
          </cell>
        </row>
        <row r="239">
          <cell r="G239" t="str">
            <v>天津亿鑫通科技股份有限公司</v>
          </cell>
          <cell r="H239" t="str">
            <v>911200007548400146</v>
          </cell>
          <cell r="I239" t="str">
            <v> 张岩  </v>
          </cell>
          <cell r="J239" t="str">
            <v>120106198108131510</v>
          </cell>
          <cell r="K239" t="str">
            <v>13612075866</v>
          </cell>
          <cell r="L239" t="str">
            <v>service@china-yxt.com</v>
          </cell>
          <cell r="M239" t="str">
            <v>2018-4</v>
          </cell>
          <cell r="N239" t="str">
            <v>天津亿鑫通科技股份有限公司</v>
          </cell>
          <cell r="O239" t="str">
            <v>形式审查通过</v>
          </cell>
          <cell r="P239" t="str">
            <v>2019-03-15</v>
          </cell>
          <cell r="Q239" t="str">
            <v>天津滨海高新技术产业开发区科技发展局</v>
          </cell>
        </row>
        <row r="240">
          <cell r="G240" t="str">
            <v>天津启新明动科技有限责任公司</v>
          </cell>
          <cell r="H240" t="str">
            <v>911201163006024924</v>
          </cell>
          <cell r="I240" t="str">
            <v>刘庆</v>
          </cell>
          <cell r="J240" t="str">
            <v>15222219800124661X</v>
          </cell>
          <cell r="K240" t="str">
            <v>13821637049</v>
          </cell>
          <cell r="L240" t="str">
            <v>tianxue@gyyx.cn</v>
          </cell>
          <cell r="M240" t="str">
            <v>2018-4</v>
          </cell>
          <cell r="N240" t="str">
            <v>天津启新明动科技有限责任公司</v>
          </cell>
          <cell r="O240" t="str">
            <v>形式审查通过</v>
          </cell>
          <cell r="P240" t="str">
            <v>2019-03-17</v>
          </cell>
          <cell r="Q240" t="str">
            <v>天津滨海高新技术产业开发区科技发展局</v>
          </cell>
        </row>
        <row r="241">
          <cell r="G241" t="str">
            <v>天津成游四方科技有限责任公司</v>
          </cell>
          <cell r="H241" t="str">
            <v>911201163105779990</v>
          </cell>
          <cell r="I241" t="str">
            <v>夏鹏</v>
          </cell>
          <cell r="J241" t="str">
            <v>110107197811030017</v>
          </cell>
          <cell r="K241" t="str">
            <v>18622469929</v>
          </cell>
          <cell r="L241" t="str">
            <v>zhoujing@gyyx.cn</v>
          </cell>
          <cell r="M241" t="str">
            <v>2018-4</v>
          </cell>
          <cell r="N241" t="str">
            <v>天津成游四方科技有限责任公司</v>
          </cell>
          <cell r="O241" t="str">
            <v>形式审查通过</v>
          </cell>
          <cell r="P241" t="str">
            <v>2019-03-17</v>
          </cell>
          <cell r="Q241" t="str">
            <v>天津市滨海新区科学技术局</v>
          </cell>
        </row>
        <row r="242">
          <cell r="G242" t="str">
            <v>天津浪淘科技股份有限公司</v>
          </cell>
          <cell r="H242" t="str">
            <v>91120116586427852H</v>
          </cell>
          <cell r="I242" t="str">
            <v>张卫民</v>
          </cell>
          <cell r="J242" t="str">
            <v>140202197905143011</v>
          </cell>
          <cell r="K242" t="str">
            <v>18622295658</v>
          </cell>
          <cell r="L242" t="str">
            <v>zwmtodod@tom.com</v>
          </cell>
          <cell r="M242" t="str">
            <v>2018-4</v>
          </cell>
          <cell r="N242" t="str">
            <v>天津浪淘科技股份有限公司</v>
          </cell>
          <cell r="O242" t="str">
            <v>形式审查通过</v>
          </cell>
          <cell r="P242" t="str">
            <v>2019-02-21</v>
          </cell>
          <cell r="Q242" t="str">
            <v>天津滨海高新技术产业开发区科技发展局</v>
          </cell>
        </row>
        <row r="243">
          <cell r="G243" t="str">
            <v>天津中科虹星科技有限公司</v>
          </cell>
          <cell r="H243" t="str">
            <v>91120116MA05Y1PB97</v>
          </cell>
          <cell r="I243" t="str">
            <v>侯广琦</v>
          </cell>
          <cell r="J243" t="str">
            <v>220702197906200011</v>
          </cell>
          <cell r="K243" t="str">
            <v>18601122155</v>
          </cell>
          <cell r="L243" t="str">
            <v>houguangqi@iristar.com.cn</v>
          </cell>
          <cell r="M243" t="str">
            <v>2018-4</v>
          </cell>
          <cell r="N243" t="str">
            <v>天津中科虹星科技有限公司</v>
          </cell>
          <cell r="O243" t="str">
            <v>形式审查通过</v>
          </cell>
          <cell r="P243" t="str">
            <v>2019-03-10</v>
          </cell>
          <cell r="Q243" t="str">
            <v>天津经济技术开发区科技和工业创新局</v>
          </cell>
        </row>
        <row r="244">
          <cell r="G244" t="str">
            <v>一游互动科技（天津）有限公司</v>
          </cell>
          <cell r="H244" t="str">
            <v>91120116MA05TLQH1L</v>
          </cell>
          <cell r="I244" t="str">
            <v>杨勇</v>
          </cell>
          <cell r="J244" t="str">
            <v>620403198004041233</v>
          </cell>
          <cell r="K244" t="str">
            <v>18622403836</v>
          </cell>
          <cell r="L244" t="str">
            <v>agame2017@163.com</v>
          </cell>
          <cell r="M244" t="str">
            <v>2018-4</v>
          </cell>
          <cell r="N244" t="str">
            <v>一游互动科技（天津）有限公司</v>
          </cell>
          <cell r="O244" t="str">
            <v>形式审查通过</v>
          </cell>
          <cell r="P244" t="str">
            <v>2019-03-04</v>
          </cell>
          <cell r="Q244" t="str">
            <v>天津滨海高新技术产业开发区科技发展局</v>
          </cell>
        </row>
        <row r="245">
          <cell r="G245" t="str">
            <v>天津山药蛋科技有限公司</v>
          </cell>
          <cell r="H245" t="str">
            <v>91120116300703517T</v>
          </cell>
          <cell r="I245" t="str">
            <v>张玉芬</v>
          </cell>
          <cell r="J245" t="str">
            <v>120102194909010926</v>
          </cell>
          <cell r="K245" t="str">
            <v>13920320192</v>
          </cell>
          <cell r="L245" t="str">
            <v>363456226@qq.com</v>
          </cell>
          <cell r="M245" t="str">
            <v>2018-4</v>
          </cell>
          <cell r="N245" t="str">
            <v>天津山药蛋科技有限公司</v>
          </cell>
          <cell r="O245" t="str">
            <v>形式审查通过</v>
          </cell>
          <cell r="P245" t="str">
            <v>2019-02-22</v>
          </cell>
          <cell r="Q245" t="str">
            <v>天津滨海高新技术产业开发区科技发展局</v>
          </cell>
        </row>
        <row r="246">
          <cell r="G246" t="str">
            <v>天津知者科技股份有限公司</v>
          </cell>
          <cell r="H246" t="str">
            <v>9112011630070355X3</v>
          </cell>
          <cell r="I246" t="str">
            <v>岑晨</v>
          </cell>
          <cell r="J246" t="str">
            <v>130703198006160914</v>
          </cell>
          <cell r="K246" t="str">
            <v>13114931659</v>
          </cell>
          <cell r="L246" t="str">
            <v>cenchen@knowersoft.com</v>
          </cell>
          <cell r="M246" t="str">
            <v>2018-4</v>
          </cell>
          <cell r="N246" t="str">
            <v>天津知者科技股份有限公司</v>
          </cell>
          <cell r="O246" t="str">
            <v>形式审查通过</v>
          </cell>
          <cell r="P246" t="str">
            <v>2019-02-21</v>
          </cell>
          <cell r="Q246" t="str">
            <v>天津滨海高新技术产业开发区科技发展局</v>
          </cell>
        </row>
        <row r="247">
          <cell r="G247" t="str">
            <v>天津迈可尔创新科技有限公司 </v>
          </cell>
          <cell r="H247" t="str">
            <v>91120116MA0781974Y</v>
          </cell>
          <cell r="I247" t="str">
            <v>张小燕</v>
          </cell>
          <cell r="J247" t="str">
            <v>652322194910224026</v>
          </cell>
          <cell r="K247" t="str">
            <v>15522250109</v>
          </cell>
          <cell r="L247" t="str">
            <v>ssq_0504@163.com</v>
          </cell>
          <cell r="M247" t="str">
            <v>2018-4</v>
          </cell>
          <cell r="N247" t="str">
            <v>天津迈可尔创新科技有限公司</v>
          </cell>
          <cell r="O247" t="str">
            <v>形式审查通过</v>
          </cell>
          <cell r="P247" t="str">
            <v>2019-03-18</v>
          </cell>
          <cell r="Q247" t="str">
            <v>天津滨海高新技术产业开发区科技发展局</v>
          </cell>
        </row>
        <row r="248">
          <cell r="G248" t="str">
            <v>天津卓朗科技发展有限公司</v>
          </cell>
          <cell r="H248" t="str">
            <v>91120106690693739N</v>
          </cell>
          <cell r="I248" t="str">
            <v>孙立红</v>
          </cell>
          <cell r="J248" t="str">
            <v>120222197708135225</v>
          </cell>
          <cell r="K248" t="str">
            <v>13752091980</v>
          </cell>
          <cell r="L248" t="str">
            <v>yueyang@troila.com</v>
          </cell>
          <cell r="M248" t="str">
            <v>2018-4</v>
          </cell>
          <cell r="N248" t="str">
            <v>天津卓朗科技发展有限公司</v>
          </cell>
          <cell r="O248" t="str">
            <v>形式审查通过</v>
          </cell>
          <cell r="P248" t="str">
            <v>2019-02-25</v>
          </cell>
          <cell r="Q248" t="str">
            <v>天津市红桥区科学技术局</v>
          </cell>
        </row>
        <row r="249">
          <cell r="G249" t="str">
            <v>天津五泰工程管理有限公司</v>
          </cell>
          <cell r="H249" t="str">
            <v>911201113004688523</v>
          </cell>
          <cell r="I249" t="str">
            <v>原晓杰</v>
          </cell>
          <cell r="J249" t="str">
            <v>410521198705104515</v>
          </cell>
          <cell r="K249" t="str">
            <v>15822145156</v>
          </cell>
          <cell r="L249" t="str">
            <v>wtgczj_xzb@126.com</v>
          </cell>
          <cell r="M249" t="str">
            <v>2018-4</v>
          </cell>
          <cell r="N249" t="str">
            <v>天津五泰工程管理有限公司</v>
          </cell>
          <cell r="O249" t="str">
            <v>形式审查通过</v>
          </cell>
          <cell r="P249" t="str">
            <v>2019-03-17</v>
          </cell>
          <cell r="Q249" t="str">
            <v>天津市西青区科学技术局</v>
          </cell>
        </row>
        <row r="250">
          <cell r="G250" t="str">
            <v>天津塔米智能科技有限公司</v>
          </cell>
          <cell r="H250" t="str">
            <v>91120112MA05T1ED8A</v>
          </cell>
          <cell r="I250" t="str">
            <v>杨桂平</v>
          </cell>
          <cell r="J250" t="str">
            <v>120105196305102115</v>
          </cell>
          <cell r="K250" t="str">
            <v>13902186069</v>
          </cell>
          <cell r="L250" t="str">
            <v>xm.li@tamigroup.com</v>
          </cell>
          <cell r="M250" t="str">
            <v>2018-4</v>
          </cell>
          <cell r="N250" t="str">
            <v>天津塔米智能科技有限公司</v>
          </cell>
          <cell r="O250" t="str">
            <v>形式审查通过</v>
          </cell>
          <cell r="P250" t="str">
            <v>2019-03-13</v>
          </cell>
          <cell r="Q250" t="str">
            <v>天津市津南区科学技术局</v>
          </cell>
        </row>
        <row r="251">
          <cell r="G251" t="str">
            <v>天津市菲祥腾达科技发展股份有限公司 </v>
          </cell>
          <cell r="H251" t="str">
            <v>91120116MA05NYUY95</v>
          </cell>
          <cell r="I251" t="str">
            <v>庞贺兰</v>
          </cell>
          <cell r="J251" t="str">
            <v>120102194512142162</v>
          </cell>
          <cell r="K251" t="str">
            <v>17726067037</v>
          </cell>
          <cell r="L251" t="str">
            <v>982446680@qq.com</v>
          </cell>
          <cell r="M251" t="str">
            <v>2018-4</v>
          </cell>
          <cell r="N251" t="str">
            <v>天津市菲祥腾达科技发展股份有限公司</v>
          </cell>
          <cell r="O251" t="str">
            <v>形式审查通过</v>
          </cell>
          <cell r="P251" t="str">
            <v>2019-03-18</v>
          </cell>
          <cell r="Q251" t="str">
            <v>天津滨海高新技术产业开发区科技发展局</v>
          </cell>
        </row>
        <row r="252">
          <cell r="G252" t="str">
            <v>天津众信双创科技股份有限公司</v>
          </cell>
          <cell r="H252" t="str">
            <v>911201043409159795</v>
          </cell>
          <cell r="I252" t="str">
            <v>韩雅妮</v>
          </cell>
          <cell r="J252" t="str">
            <v>642226198911070029</v>
          </cell>
          <cell r="K252" t="str">
            <v>15022679040</v>
          </cell>
          <cell r="L252" t="str">
            <v>lsyrup@sina.com</v>
          </cell>
          <cell r="M252" t="str">
            <v>2018-4</v>
          </cell>
          <cell r="N252" t="str">
            <v>天津众信双创科技股份有限公司</v>
          </cell>
          <cell r="O252" t="str">
            <v>形式审查通过</v>
          </cell>
          <cell r="P252" t="str">
            <v>2019-03-18</v>
          </cell>
          <cell r="Q252" t="str">
            <v>天津市南开区科学技术局</v>
          </cell>
        </row>
        <row r="253">
          <cell r="G253" t="str">
            <v>天津追日科技发展股份有限公司 </v>
          </cell>
          <cell r="H253" t="str">
            <v>91120116758139241N</v>
          </cell>
          <cell r="I253" t="str">
            <v>胡增海</v>
          </cell>
          <cell r="J253" t="str">
            <v>13062719760110001X</v>
          </cell>
          <cell r="K253" t="str">
            <v>13602036600</v>
          </cell>
          <cell r="L253" t="str">
            <v>zhuiri@cnkuai.cn</v>
          </cell>
          <cell r="M253" t="str">
            <v>2018-4</v>
          </cell>
          <cell r="N253" t="str">
            <v>天津追日科技发展股份有限公司</v>
          </cell>
          <cell r="O253" t="str">
            <v>形式审查通过</v>
          </cell>
          <cell r="P253" t="str">
            <v>2019-03-18</v>
          </cell>
          <cell r="Q253" t="str">
            <v>天津滨海高新技术产业开发区科技发展局</v>
          </cell>
        </row>
        <row r="254">
          <cell r="G254" t="str">
            <v>天津新泰基业电子股份有限公司</v>
          </cell>
          <cell r="H254" t="str">
            <v>91120000328689470N</v>
          </cell>
          <cell r="I254" t="str">
            <v>何安刚</v>
          </cell>
          <cell r="J254" t="str">
            <v>410923198601297214</v>
          </cell>
          <cell r="K254" t="str">
            <v>18920268676</v>
          </cell>
          <cell r="L254" t="str">
            <v>heangang@newtai.cn</v>
          </cell>
          <cell r="M254" t="str">
            <v>2018-4</v>
          </cell>
          <cell r="N254" t="str">
            <v>天津新泰基业电子股份有限公司</v>
          </cell>
          <cell r="O254" t="str">
            <v>形式审查通过</v>
          </cell>
          <cell r="P254" t="str">
            <v>2019-03-02</v>
          </cell>
          <cell r="Q254" t="str">
            <v>天津滨海高新技术产业开发区科技发展局</v>
          </cell>
        </row>
        <row r="255">
          <cell r="G255" t="str">
            <v>天津瑞隆兴科技有限公司</v>
          </cell>
          <cell r="H255" t="str">
            <v>91120104MA05NJ7H2D</v>
          </cell>
          <cell r="I255" t="str">
            <v>汪瑞</v>
          </cell>
          <cell r="J255" t="str">
            <v>150105198405247340</v>
          </cell>
          <cell r="K255" t="str">
            <v>15320072331</v>
          </cell>
          <cell r="L255" t="str">
            <v>81293600@qq.com</v>
          </cell>
          <cell r="M255" t="str">
            <v>2018-4</v>
          </cell>
          <cell r="N255" t="str">
            <v>天津瑞隆兴科技有限公司</v>
          </cell>
          <cell r="O255" t="str">
            <v>形式审查通过</v>
          </cell>
          <cell r="P255" t="str">
            <v>2019-03-15</v>
          </cell>
          <cell r="Q255" t="str">
            <v>天津市南开区科学技术局</v>
          </cell>
        </row>
        <row r="256">
          <cell r="G256" t="str">
            <v>联想新视界(天津)科技有限公司</v>
          </cell>
          <cell r="H256" t="str">
            <v>91120118MA05MTW98A</v>
          </cell>
          <cell r="I256" t="str">
            <v>祖莉</v>
          </cell>
          <cell r="J256" t="str">
            <v>220523197610180622</v>
          </cell>
          <cell r="K256" t="str">
            <v>15801005968</v>
          </cell>
          <cell r="L256" t="str">
            <v>zuli@lenovo-ar.com</v>
          </cell>
          <cell r="M256" t="str">
            <v>2018-4</v>
          </cell>
          <cell r="N256" t="str">
            <v>联想新视界（天津）科技有限公司</v>
          </cell>
          <cell r="O256" t="str">
            <v>形式审查通过</v>
          </cell>
          <cell r="P256" t="str">
            <v>2019-03-18</v>
          </cell>
          <cell r="Q256" t="str">
            <v>天津港保税区科技和工业创新局</v>
          </cell>
        </row>
        <row r="257">
          <cell r="G257" t="str">
            <v>天津市宽网传媒科技有限公司</v>
          </cell>
          <cell r="H257" t="str">
            <v>91120116712912761A</v>
          </cell>
          <cell r="I257" t="str">
            <v>薛鹏</v>
          </cell>
          <cell r="J257" t="str">
            <v>120101197812081514</v>
          </cell>
          <cell r="K257" t="str">
            <v>13902188618</v>
          </cell>
          <cell r="L257" t="str">
            <v>xuepeng1@btte.net</v>
          </cell>
          <cell r="M257" t="str">
            <v>2018-4</v>
          </cell>
          <cell r="N257" t="str">
            <v>天津市宽网传媒科技有限公司</v>
          </cell>
          <cell r="O257" t="str">
            <v>形式审查通过</v>
          </cell>
          <cell r="P257" t="str">
            <v>2019-03-18</v>
          </cell>
          <cell r="Q257" t="str">
            <v>天津市河西区科学技术局</v>
          </cell>
        </row>
        <row r="258">
          <cell r="G258" t="str">
            <v>天津长宽电信城域网服务有限公司</v>
          </cell>
          <cell r="H258" t="str">
            <v>91120104727522416M</v>
          </cell>
          <cell r="I258" t="str">
            <v>余璐</v>
          </cell>
          <cell r="J258" t="str">
            <v>120103197507275817</v>
          </cell>
          <cell r="K258" t="str">
            <v>13702018686</v>
          </cell>
          <cell r="L258" t="str">
            <v>yulu@btte.net</v>
          </cell>
          <cell r="M258" t="str">
            <v>2018-4</v>
          </cell>
          <cell r="N258" t="str">
            <v>天津长宽电信城域网服务有限公司</v>
          </cell>
          <cell r="O258" t="str">
            <v>形式审查通过</v>
          </cell>
          <cell r="P258" t="str">
            <v>2019-03-17</v>
          </cell>
          <cell r="Q258" t="str">
            <v>天津市南开区科学技术局</v>
          </cell>
        </row>
        <row r="259">
          <cell r="G259" t="str">
            <v>天津诺鼎电子科技有限公司</v>
          </cell>
          <cell r="H259" t="str">
            <v>91120116061216534L</v>
          </cell>
          <cell r="I259" t="str">
            <v>孙强</v>
          </cell>
          <cell r="J259" t="str">
            <v>120107198504057216</v>
          </cell>
          <cell r="K259" t="str">
            <v>13920066893</v>
          </cell>
          <cell r="L259" t="str">
            <v>cuixia_wang@dedar.com.cn</v>
          </cell>
          <cell r="M259" t="str">
            <v>2018-4</v>
          </cell>
          <cell r="N259" t="str">
            <v>天津诺鼎电子科技有限公司</v>
          </cell>
          <cell r="O259" t="str">
            <v>形式审查通过</v>
          </cell>
          <cell r="P259" t="str">
            <v>2019-03-04</v>
          </cell>
          <cell r="Q259" t="str">
            <v>天津滨海高新技术产业开发区科技发展局</v>
          </cell>
        </row>
        <row r="260">
          <cell r="G260" t="str">
            <v>天津福道育贤教育科技发展有限公司</v>
          </cell>
          <cell r="H260" t="str">
            <v>91120103MA07C86680</v>
          </cell>
          <cell r="I260" t="str">
            <v>朱岩</v>
          </cell>
          <cell r="J260" t="str">
            <v>120224198806271738</v>
          </cell>
          <cell r="K260" t="str">
            <v>13821048691</v>
          </cell>
          <cell r="L260" t="str">
            <v>441061086@qq.com</v>
          </cell>
          <cell r="M260" t="str">
            <v>2018-4</v>
          </cell>
          <cell r="N260" t="str">
            <v>天津福道育贤教育科技发展有限公司</v>
          </cell>
          <cell r="O260" t="str">
            <v>形式审查通过</v>
          </cell>
          <cell r="P260" t="str">
            <v>2019-03-15</v>
          </cell>
          <cell r="Q260" t="str">
            <v>天津市河西区科学技术局</v>
          </cell>
        </row>
        <row r="261">
          <cell r="G261" t="str">
            <v>天津戎行集团有限公司</v>
          </cell>
          <cell r="H261" t="str">
            <v>91120116MA05MPQL79</v>
          </cell>
          <cell r="I261" t="str">
            <v>田波</v>
          </cell>
          <cell r="J261" t="str">
            <v>120101197901303537</v>
          </cell>
          <cell r="K261" t="str">
            <v>18522555830</v>
          </cell>
          <cell r="L261" t="str">
            <v>591709997@qq.com</v>
          </cell>
          <cell r="M261" t="str">
            <v>2018-4</v>
          </cell>
          <cell r="N261" t="str">
            <v>天津戎行集团有限公司</v>
          </cell>
          <cell r="O261" t="str">
            <v>形式审查通过</v>
          </cell>
          <cell r="P261" t="str">
            <v>2019-03-14</v>
          </cell>
          <cell r="Q261" t="str">
            <v>天津滨海高新技术产业开发区科技发展局</v>
          </cell>
        </row>
        <row r="262">
          <cell r="G262" t="str">
            <v>天津市基理科技股份有限公司</v>
          </cell>
          <cell r="H262" t="str">
            <v>9112011667944079XC</v>
          </cell>
          <cell r="I262" t="str">
            <v>刘妍</v>
          </cell>
          <cell r="J262" t="str">
            <v>12010419820113764X</v>
          </cell>
          <cell r="K262" t="str">
            <v>13920382865</v>
          </cell>
          <cell r="L262" t="str">
            <v>yan.liu@geneegroup.com</v>
          </cell>
          <cell r="M262" t="str">
            <v>2018-4</v>
          </cell>
          <cell r="N262" t="str">
            <v>天津市基理科技股份有限公司</v>
          </cell>
          <cell r="O262" t="str">
            <v>形式审查通过</v>
          </cell>
          <cell r="P262" t="str">
            <v>2019-03-15</v>
          </cell>
          <cell r="Q262" t="str">
            <v>天津滨海高新技术产业开发区科技发展局</v>
          </cell>
        </row>
        <row r="263">
          <cell r="G263" t="str">
            <v>玄龙（天津）科技有限公司</v>
          </cell>
          <cell r="H263" t="str">
            <v>91120118MA05U9AE8W</v>
          </cell>
          <cell r="I263" t="str">
            <v>马彩如</v>
          </cell>
          <cell r="J263" t="str">
            <v>131127198704045509</v>
          </cell>
          <cell r="K263" t="str">
            <v>18702231967</v>
          </cell>
          <cell r="L263" t="str">
            <v>262562136@qq.com</v>
          </cell>
          <cell r="M263" t="str">
            <v>2018-4</v>
          </cell>
          <cell r="N263" t="str">
            <v>玄龙（天津）科技有限公司</v>
          </cell>
          <cell r="O263" t="str">
            <v>形式审查通过</v>
          </cell>
          <cell r="P263" t="str">
            <v>2019-03-11</v>
          </cell>
          <cell r="Q263" t="str">
            <v>天津港保税区科技和工业创新局</v>
          </cell>
        </row>
        <row r="264">
          <cell r="G264" t="str">
            <v>天津八八六四网络技术有限公司</v>
          </cell>
          <cell r="H264" t="str">
            <v>91120116058734736D</v>
          </cell>
          <cell r="I264" t="str">
            <v>乔雪</v>
          </cell>
          <cell r="J264" t="str">
            <v>110111199209198021</v>
          </cell>
          <cell r="K264" t="str">
            <v>15811496433</v>
          </cell>
          <cell r="L264" t="str">
            <v>qiaoxue@linekong.com</v>
          </cell>
          <cell r="M264" t="str">
            <v>2018-4</v>
          </cell>
          <cell r="N264" t="str">
            <v>天津八八六四网络技术有限公司</v>
          </cell>
          <cell r="O264" t="str">
            <v>形式审查通过</v>
          </cell>
          <cell r="P264" t="str">
            <v>2019-03-12</v>
          </cell>
          <cell r="Q264" t="str">
            <v>天津滨海高新技术产业开发区科技发展局</v>
          </cell>
        </row>
        <row r="265">
          <cell r="G265" t="str">
            <v>天津德勤和创科技发展有限公司</v>
          </cell>
          <cell r="H265" t="str">
            <v>91120116666134152B</v>
          </cell>
          <cell r="I265" t="str">
            <v>武智力</v>
          </cell>
          <cell r="J265" t="str">
            <v>210113198703266845</v>
          </cell>
          <cell r="K265" t="str">
            <v>13662023124</v>
          </cell>
          <cell r="L265" t="str">
            <v>347889520@qq.com</v>
          </cell>
          <cell r="M265" t="str">
            <v>2018-4</v>
          </cell>
          <cell r="N265" t="str">
            <v>天津德勤和创科技发展有限公司</v>
          </cell>
          <cell r="O265" t="str">
            <v>形式审查通过</v>
          </cell>
          <cell r="P265" t="str">
            <v>2019-03-13</v>
          </cell>
          <cell r="Q265" t="str">
            <v>天津滨海高新技术产业开发区科技发展局</v>
          </cell>
        </row>
        <row r="266">
          <cell r="G266" t="str">
            <v>天津市科迪信息技术有限责任公司</v>
          </cell>
          <cell r="H266" t="str">
            <v>9112011605205174X8</v>
          </cell>
          <cell r="I266" t="str">
            <v>林屹</v>
          </cell>
          <cell r="J266" t="str">
            <v>120101197711112510</v>
          </cell>
          <cell r="K266" t="str">
            <v>13920930507</v>
          </cell>
          <cell r="L266" t="str">
            <v>linyi@tnti.com.cn</v>
          </cell>
          <cell r="M266" t="str">
            <v>2018-4</v>
          </cell>
          <cell r="N266" t="str">
            <v>天津市科迪信息技术有限责任公司</v>
          </cell>
          <cell r="O266" t="str">
            <v>形式审查通过</v>
          </cell>
          <cell r="P266" t="str">
            <v>2019-03-05</v>
          </cell>
          <cell r="Q266" t="str">
            <v>天津滨海高新技术产业开发区科技发展局</v>
          </cell>
        </row>
        <row r="267">
          <cell r="G267" t="str">
            <v>天津金华永道科技发展有限公司 </v>
          </cell>
          <cell r="H267" t="str">
            <v>9112011369067639XE</v>
          </cell>
          <cell r="I267" t="str">
            <v>褚铭勇</v>
          </cell>
          <cell r="J267" t="str">
            <v>120104195110234328</v>
          </cell>
          <cell r="K267" t="str">
            <v>15620837285</v>
          </cell>
          <cell r="L267" t="str">
            <v>906364091@qq.com</v>
          </cell>
          <cell r="M267" t="str">
            <v>2018-4</v>
          </cell>
          <cell r="N267" t="str">
            <v>天津金华永道科技发展有限公司</v>
          </cell>
          <cell r="O267" t="str">
            <v>形式审查通过</v>
          </cell>
          <cell r="P267" t="str">
            <v>2019-03-18</v>
          </cell>
          <cell r="Q267" t="str">
            <v>天津市北辰区科学技术局</v>
          </cell>
        </row>
        <row r="268">
          <cell r="G268" t="str">
            <v>天津传清科技集团有限公司</v>
          </cell>
          <cell r="H268" t="str">
            <v>91120116MA05P67T6G</v>
          </cell>
          <cell r="I268" t="str">
            <v>朱富珍</v>
          </cell>
          <cell r="J268" t="str">
            <v>350724198512303546</v>
          </cell>
          <cell r="K268" t="str">
            <v>18630893576</v>
          </cell>
          <cell r="L268" t="str">
            <v>18322387173@163.com</v>
          </cell>
          <cell r="M268" t="str">
            <v>2018-4</v>
          </cell>
          <cell r="N268" t="str">
            <v>天津传清科技集团有限公司</v>
          </cell>
          <cell r="O268" t="str">
            <v>形式审查通过</v>
          </cell>
          <cell r="P268" t="str">
            <v>2019-03-15</v>
          </cell>
          <cell r="Q268" t="str">
            <v>天津经济技术开发区科技和工业创新局</v>
          </cell>
        </row>
        <row r="269">
          <cell r="G269" t="str">
            <v>天津大道高科信息技术有限公司</v>
          </cell>
          <cell r="H269" t="str">
            <v>9112011632864466X3</v>
          </cell>
          <cell r="I269" t="str">
            <v>郝洋洋</v>
          </cell>
          <cell r="J269" t="str">
            <v>13112819830402393X</v>
          </cell>
          <cell r="K269" t="str">
            <v>18622506077</v>
          </cell>
          <cell r="L269" t="str">
            <v>124142675@qq.com</v>
          </cell>
          <cell r="M269" t="str">
            <v>2018-4</v>
          </cell>
          <cell r="N269" t="str">
            <v>天津大道高科信息技术有限公司</v>
          </cell>
          <cell r="O269" t="str">
            <v>形式审查通过</v>
          </cell>
          <cell r="P269" t="str">
            <v>2019-03-18</v>
          </cell>
          <cell r="Q269" t="str">
            <v>天津市滨海新区科学技术局</v>
          </cell>
        </row>
        <row r="270">
          <cell r="G270" t="str">
            <v>天津卡伦特科技有限公司</v>
          </cell>
          <cell r="H270" t="str">
            <v>9112010432854639XL</v>
          </cell>
          <cell r="I270" t="str">
            <v>张磊</v>
          </cell>
          <cell r="J270" t="str">
            <v>120104197707264350</v>
          </cell>
          <cell r="K270" t="str">
            <v>13821186239</v>
          </cell>
          <cell r="L270" t="str">
            <v>906364091@qq.com</v>
          </cell>
          <cell r="M270" t="str">
            <v>2018-4</v>
          </cell>
          <cell r="N270" t="str">
            <v>天津卡伦特科技有限公司</v>
          </cell>
          <cell r="O270" t="str">
            <v>形式审查通过</v>
          </cell>
          <cell r="P270" t="str">
            <v>2019-03-18</v>
          </cell>
          <cell r="Q270" t="str">
            <v>天津市南开区科学技术局</v>
          </cell>
        </row>
        <row r="271">
          <cell r="G271" t="str">
            <v>天津浪潮众朋科技有限公司</v>
          </cell>
          <cell r="H271" t="str">
            <v>91120116MA069PKQXT</v>
          </cell>
          <cell r="I271" t="str">
            <v>郑佳佳</v>
          </cell>
          <cell r="J271" t="str">
            <v>130429198804152721</v>
          </cell>
          <cell r="K271" t="str">
            <v>13702096388</v>
          </cell>
          <cell r="L271" t="str">
            <v>565084291@qq.com</v>
          </cell>
          <cell r="M271" t="str">
            <v>2018-4</v>
          </cell>
          <cell r="N271" t="str">
            <v>天津浪潮众朋科技有限公司</v>
          </cell>
          <cell r="O271" t="str">
            <v>形式审查通过</v>
          </cell>
          <cell r="P271" t="str">
            <v>2019-03-18</v>
          </cell>
          <cell r="Q271" t="str">
            <v>天津市滨海新区科学技术局</v>
          </cell>
        </row>
        <row r="272">
          <cell r="G272" t="str">
            <v>天津开发区先特网络系统有限公司</v>
          </cell>
          <cell r="H272" t="str">
            <v>911201166008702296</v>
          </cell>
          <cell r="I272" t="str">
            <v>孙树田</v>
          </cell>
          <cell r="J272" t="str">
            <v>120103196506116414</v>
          </cell>
          <cell r="K272" t="str">
            <v>15022151003</v>
          </cell>
          <cell r="L272" t="str">
            <v>liuzhongli1984@126.com</v>
          </cell>
          <cell r="M272" t="str">
            <v>2018-4</v>
          </cell>
          <cell r="N272" t="str">
            <v>天津开发区先特网络系统有限公司</v>
          </cell>
          <cell r="O272" t="str">
            <v>形式审查通过</v>
          </cell>
          <cell r="P272" t="str">
            <v>2019-02-27</v>
          </cell>
          <cell r="Q272" t="str">
            <v>天津经济技术开发区科技和工业创新局</v>
          </cell>
        </row>
        <row r="273">
          <cell r="G273" t="str">
            <v>天津新智视讯技术股份有限公司</v>
          </cell>
          <cell r="H273" t="str">
            <v>91120000786357318K</v>
          </cell>
          <cell r="I273" t="str">
            <v>周虹</v>
          </cell>
          <cell r="J273" t="str">
            <v>120108197602211522</v>
          </cell>
          <cell r="K273" t="str">
            <v>13502165760</v>
          </cell>
          <cell r="L273" t="str">
            <v>zhouh@nsv.com.cn</v>
          </cell>
          <cell r="M273" t="str">
            <v>2018-4</v>
          </cell>
          <cell r="N273" t="str">
            <v>天津新智视讯技术股份有限公司</v>
          </cell>
          <cell r="O273" t="str">
            <v>形式审查通过</v>
          </cell>
          <cell r="P273" t="str">
            <v>2019-03-15</v>
          </cell>
          <cell r="Q273" t="str">
            <v>天津滨海高新技术产业开发区科技发展局</v>
          </cell>
        </row>
        <row r="274">
          <cell r="G274" t="str">
            <v>天津欧陆测控技术股份有限公司</v>
          </cell>
          <cell r="H274" t="str">
            <v>91120116556549840L</v>
          </cell>
          <cell r="I274" t="str">
            <v>陈晓彤</v>
          </cell>
          <cell r="J274" t="str">
            <v>120101199002022589</v>
          </cell>
          <cell r="K274" t="str">
            <v>13820176574</v>
          </cell>
          <cell r="L274" t="str">
            <v>3056128992@qq.com</v>
          </cell>
          <cell r="M274" t="str">
            <v>2018-4</v>
          </cell>
          <cell r="N274" t="str">
            <v>天津欧陆测控技术股份有限公司</v>
          </cell>
          <cell r="O274" t="str">
            <v>形式审查通过</v>
          </cell>
          <cell r="P274" t="str">
            <v>2019-03-18</v>
          </cell>
          <cell r="Q274" t="str">
            <v>天津滨海高新技术产业开发区科技发展局</v>
          </cell>
        </row>
        <row r="275">
          <cell r="G275" t="str">
            <v>天津光电新亚电子通信技术有限公司</v>
          </cell>
          <cell r="H275" t="str">
            <v>91120116749104039U</v>
          </cell>
          <cell r="I275" t="str">
            <v>韩春晓</v>
          </cell>
          <cell r="J275" t="str">
            <v>120103197007223842</v>
          </cell>
          <cell r="K275" t="str">
            <v>13516162106</v>
          </cell>
          <cell r="L275" t="str">
            <v>yijunli@toec.com</v>
          </cell>
          <cell r="M275" t="str">
            <v>2018-4</v>
          </cell>
          <cell r="N275" t="str">
            <v>天津光电新亚电子通信技术有限公司</v>
          </cell>
          <cell r="O275" t="str">
            <v>形式审查通过</v>
          </cell>
          <cell r="P275" t="str">
            <v>2019-03-05</v>
          </cell>
          <cell r="Q275" t="str">
            <v>天津滨海高新技术产业开发区科技发展局</v>
          </cell>
        </row>
        <row r="276">
          <cell r="G276" t="str">
            <v>天津中科海高微波技术有限公司</v>
          </cell>
          <cell r="H276" t="str">
            <v>91120116073113751Y</v>
          </cell>
          <cell r="I276" t="str">
            <v>陈普锋</v>
          </cell>
          <cell r="J276" t="str">
            <v>320921198208126019</v>
          </cell>
          <cell r="K276" t="str">
            <v>18622645886</v>
          </cell>
          <cell r="L276" t="str">
            <v>zhangxy@higaas.com</v>
          </cell>
          <cell r="M276" t="str">
            <v>2018-4</v>
          </cell>
          <cell r="N276" t="str">
            <v>天津中科海高微波技术有限公司</v>
          </cell>
          <cell r="O276" t="str">
            <v>形式审查通过</v>
          </cell>
          <cell r="P276" t="str">
            <v>2019-02-21</v>
          </cell>
          <cell r="Q276" t="str">
            <v>天津滨海高新技术产业开发区科技发展局</v>
          </cell>
        </row>
        <row r="277">
          <cell r="G277" t="str">
            <v>天津市创联科技股份有限公司</v>
          </cell>
          <cell r="H277" t="str">
            <v>9112010473848884X6</v>
          </cell>
          <cell r="I277" t="str">
            <v>佘芝</v>
          </cell>
          <cell r="J277" t="str">
            <v>132425197209186232</v>
          </cell>
          <cell r="K277" t="str">
            <v>13920833795</v>
          </cell>
          <cell r="L277" t="str">
            <v>tjchuanglian@163.com</v>
          </cell>
          <cell r="M277" t="str">
            <v>2018-4</v>
          </cell>
          <cell r="N277" t="str">
            <v> 天津市创联科技股份有限公司</v>
          </cell>
          <cell r="O277" t="str">
            <v>形式审查通过</v>
          </cell>
          <cell r="P277" t="str">
            <v>2019-03-16</v>
          </cell>
          <cell r="Q277" t="str">
            <v>天津市南开区科学技术局</v>
          </cell>
        </row>
        <row r="278">
          <cell r="G278" t="str">
            <v>天津融汇测绘科技有限公司</v>
          </cell>
          <cell r="H278" t="str">
            <v>91120116777303326A</v>
          </cell>
          <cell r="I278" t="str">
            <v>付莲</v>
          </cell>
          <cell r="J278" t="str">
            <v>120101197003280513</v>
          </cell>
          <cell r="K278" t="str">
            <v>18522938783</v>
          </cell>
          <cell r="L278" t="str">
            <v>3056128992@qq.com</v>
          </cell>
          <cell r="M278" t="str">
            <v>2018-4</v>
          </cell>
          <cell r="N278" t="str">
            <v>天津融汇测绘科技有限公司</v>
          </cell>
          <cell r="O278" t="str">
            <v>形式审查通过</v>
          </cell>
          <cell r="P278" t="str">
            <v>2019-03-13</v>
          </cell>
          <cell r="Q278" t="str">
            <v>天津滨海高新技术产业开发区科技发展局</v>
          </cell>
        </row>
        <row r="279">
          <cell r="G279" t="str">
            <v>天津芸芸科技有限公司</v>
          </cell>
          <cell r="H279" t="str">
            <v>91120118MA05Q8Y524</v>
          </cell>
          <cell r="I279" t="str">
            <v>杨娜</v>
          </cell>
          <cell r="J279" t="str">
            <v>420528198510120044</v>
          </cell>
          <cell r="K279" t="str">
            <v>13717621878</v>
          </cell>
          <cell r="L279" t="str">
            <v>yangna@yunyun-inc.com</v>
          </cell>
          <cell r="M279" t="str">
            <v>2018-4</v>
          </cell>
          <cell r="N279" t="str">
            <v>天津芸芸科技有限公司</v>
          </cell>
          <cell r="O279" t="str">
            <v>形式审查通过</v>
          </cell>
          <cell r="P279" t="str">
            <v>2019-02-25</v>
          </cell>
          <cell r="Q279" t="str">
            <v>天津市滨海新区科学技术局</v>
          </cell>
        </row>
        <row r="280">
          <cell r="G280" t="str">
            <v>天津铂创国茂电子科技发展有限公司</v>
          </cell>
          <cell r="H280" t="str">
            <v>91120116592922462X</v>
          </cell>
          <cell r="I280" t="str">
            <v>华中</v>
          </cell>
          <cell r="J280" t="str">
            <v>420202196904260016</v>
          </cell>
          <cell r="K280" t="str">
            <v>13901303149</v>
          </cell>
          <cell r="L280" t="str">
            <v>1600210732@qq.com</v>
          </cell>
          <cell r="M280" t="str">
            <v>2018-4</v>
          </cell>
          <cell r="N280" t="str">
            <v>天津铂创国茂电子科技发展有限公司</v>
          </cell>
          <cell r="O280" t="str">
            <v>形式审查通过</v>
          </cell>
          <cell r="P280" t="str">
            <v>2019-03-18</v>
          </cell>
          <cell r="Q280" t="str">
            <v>天津滨海高新技术产业开发区科技发展局</v>
          </cell>
        </row>
        <row r="281">
          <cell r="G281" t="str">
            <v>天津灵创智恒软件技术有限公司</v>
          </cell>
          <cell r="H281" t="str">
            <v>911201123005111523</v>
          </cell>
          <cell r="I281" t="str">
            <v>李忠献</v>
          </cell>
          <cell r="J281" t="str">
            <v>410103196411212410</v>
          </cell>
          <cell r="K281" t="str">
            <v>13501262861</v>
          </cell>
          <cell r="L281" t="str">
            <v>lzx@cistsec.com.cn</v>
          </cell>
          <cell r="M281" t="str">
            <v>2018-4</v>
          </cell>
          <cell r="N281" t="str">
            <v>天津灵创智恒软件技术有限公司</v>
          </cell>
          <cell r="O281" t="str">
            <v>形式审查通过</v>
          </cell>
          <cell r="P281" t="str">
            <v>2019-02-19</v>
          </cell>
          <cell r="Q281" t="str">
            <v>天津市津南区科学技术局</v>
          </cell>
        </row>
        <row r="282">
          <cell r="G282" t="str">
            <v>天津煋鸟科技有限公司</v>
          </cell>
          <cell r="H282" t="str">
            <v>91120222MA05KG629F</v>
          </cell>
          <cell r="I282" t="str">
            <v>赵玉林</v>
          </cell>
          <cell r="J282" t="str">
            <v>13252519691028371X</v>
          </cell>
          <cell r="K282" t="str">
            <v>18526695183</v>
          </cell>
          <cell r="L282" t="str">
            <v>panyonggang@marsbird.cn</v>
          </cell>
          <cell r="M282" t="str">
            <v>2018-4</v>
          </cell>
          <cell r="N282" t="str">
            <v>天津煋鸟科技有限公司</v>
          </cell>
          <cell r="O282" t="str">
            <v>形式审查通过</v>
          </cell>
          <cell r="P282" t="str">
            <v>2019-03-05</v>
          </cell>
          <cell r="Q282" t="str">
            <v>天津市武清区科学技术局</v>
          </cell>
        </row>
        <row r="283">
          <cell r="G283" t="str">
            <v>天弘基金管理有限公司</v>
          </cell>
          <cell r="H283" t="str">
            <v>91120116767620408K</v>
          </cell>
          <cell r="I283" t="str">
            <v>薛增伟</v>
          </cell>
          <cell r="J283" t="str">
            <v>120104198708244751</v>
          </cell>
          <cell r="K283" t="str">
            <v>13512028691</v>
          </cell>
          <cell r="L283" t="str">
            <v>xuezw@thfund.com.cn</v>
          </cell>
          <cell r="M283" t="str">
            <v>2018-4</v>
          </cell>
          <cell r="N283" t="str">
            <v>天弘基金管理有限公司</v>
          </cell>
          <cell r="O283" t="str">
            <v>形式审查通过</v>
          </cell>
          <cell r="P283" t="str">
            <v>2019-03-11</v>
          </cell>
          <cell r="Q283" t="str">
            <v>天津经济技术开发区科技和工业创新局</v>
          </cell>
        </row>
        <row r="284">
          <cell r="G284" t="str">
            <v>天津恒旭网络科技股份有限公司</v>
          </cell>
          <cell r="H284" t="str">
            <v>91120116300618400P</v>
          </cell>
          <cell r="I284" t="str">
            <v>李川</v>
          </cell>
          <cell r="J284" t="str">
            <v>320382198505187010</v>
          </cell>
          <cell r="K284" t="str">
            <v>13702096388</v>
          </cell>
          <cell r="L284" t="str">
            <v>77830194@qq.com</v>
          </cell>
          <cell r="M284" t="str">
            <v>2018-4</v>
          </cell>
          <cell r="N284" t="str">
            <v>天津恒旭网络科技股份有限公司</v>
          </cell>
          <cell r="O284" t="str">
            <v>形式审查通过</v>
          </cell>
          <cell r="P284" t="str">
            <v>2019-03-16</v>
          </cell>
          <cell r="Q284" t="str">
            <v>天津滨海高新技术产业开发区科技发展局</v>
          </cell>
        </row>
        <row r="285">
          <cell r="G285" t="str">
            <v>天津优乐互娱科技有限公司</v>
          </cell>
          <cell r="H285" t="str">
            <v>91120116MA05LQDU5B</v>
          </cell>
          <cell r="I285" t="str">
            <v>杨娜</v>
          </cell>
          <cell r="J285" t="str">
            <v>420528198510120044</v>
          </cell>
          <cell r="K285" t="str">
            <v>13717621878</v>
          </cell>
          <cell r="L285" t="str">
            <v>yangna@topjoy.com</v>
          </cell>
          <cell r="M285" t="str">
            <v>2018-4</v>
          </cell>
          <cell r="N285" t="str">
            <v>天津优乐互娱科技有限公司</v>
          </cell>
          <cell r="O285" t="str">
            <v>形式审查通过</v>
          </cell>
          <cell r="P285" t="str">
            <v>2019-02-25</v>
          </cell>
          <cell r="Q285" t="str">
            <v>天津市滨海新区科学技术局</v>
          </cell>
        </row>
        <row r="286">
          <cell r="G286" t="str">
            <v>天津大通拓维信息技术有限公司</v>
          </cell>
          <cell r="H286" t="str">
            <v>91120116589782809N</v>
          </cell>
          <cell r="I286" t="str">
            <v>马妍</v>
          </cell>
          <cell r="J286" t="str">
            <v>120101199003281566</v>
          </cell>
          <cell r="K286" t="str">
            <v>13821017076</v>
          </cell>
          <cell r="L286" t="str">
            <v>3419509364@qq.com</v>
          </cell>
          <cell r="M286" t="str">
            <v>2018-4</v>
          </cell>
          <cell r="N286" t="str">
            <v>天津大通拓维信息技术有限公司</v>
          </cell>
          <cell r="O286" t="str">
            <v>形式审查通过</v>
          </cell>
          <cell r="P286" t="str">
            <v>2019-03-16</v>
          </cell>
          <cell r="Q286" t="str">
            <v>天津滨海高新技术产业开发区科技发展局</v>
          </cell>
        </row>
        <row r="287">
          <cell r="G287" t="str">
            <v>天津市普源科技发展有限公司</v>
          </cell>
          <cell r="H287" t="str">
            <v>91120116061211039K</v>
          </cell>
          <cell r="I287" t="str">
            <v>龙粤华</v>
          </cell>
          <cell r="J287" t="str">
            <v>120101197306041018</v>
          </cell>
          <cell r="K287" t="str">
            <v>18920717190</v>
          </cell>
          <cell r="L287" t="str">
            <v>tjpuyuan@126.com</v>
          </cell>
          <cell r="M287" t="str">
            <v>2018-4</v>
          </cell>
          <cell r="N287" t="str">
            <v>天津市普源科技发展有限公司</v>
          </cell>
          <cell r="O287" t="str">
            <v>形式审查通过</v>
          </cell>
          <cell r="P287" t="str">
            <v>2019-03-13</v>
          </cell>
          <cell r="Q287" t="str">
            <v>天津滨海高新技术产业开发区科技发展局</v>
          </cell>
        </row>
        <row r="288">
          <cell r="G288" t="str">
            <v>天津市博盈科技发展股份有限公司</v>
          </cell>
          <cell r="H288" t="str">
            <v>91120222749110877W</v>
          </cell>
          <cell r="I288" t="str">
            <v>赵稳</v>
          </cell>
          <cell r="J288" t="str">
            <v>120106198208220561</v>
          </cell>
          <cell r="K288" t="str">
            <v>18622200203</v>
          </cell>
          <cell r="L288" t="str">
            <v>zwlangyu@163.com</v>
          </cell>
          <cell r="M288" t="str">
            <v>2018-4</v>
          </cell>
          <cell r="N288" t="str">
            <v>天津市博盈科技发展股份有限公司</v>
          </cell>
          <cell r="O288" t="str">
            <v>形式审查通过</v>
          </cell>
          <cell r="P288" t="str">
            <v>2019-03-13</v>
          </cell>
          <cell r="Q288" t="str">
            <v>天津市武清区科学技术局</v>
          </cell>
        </row>
        <row r="289">
          <cell r="G289" t="str">
            <v>突破电气（天津）有限公司</v>
          </cell>
          <cell r="H289" t="str">
            <v>91120116592916759Q</v>
          </cell>
          <cell r="I289" t="str">
            <v>李盼盼</v>
          </cell>
          <cell r="J289" t="str">
            <v>130681199011023824</v>
          </cell>
          <cell r="K289" t="str">
            <v>18515662328</v>
          </cell>
          <cell r="L289" t="str">
            <v>lipanpan@topline.com.cn</v>
          </cell>
          <cell r="M289" t="str">
            <v>2018-4</v>
          </cell>
          <cell r="N289" t="str">
            <v>突破电气（天津）有限公司</v>
          </cell>
          <cell r="O289" t="str">
            <v>形式审查通过</v>
          </cell>
          <cell r="P289" t="str">
            <v>2019-03-18</v>
          </cell>
          <cell r="Q289" t="str">
            <v>天津滨海高新技术产业开发区科技发展局</v>
          </cell>
        </row>
        <row r="290">
          <cell r="G290" t="str">
            <v>天津市木木三科技有限公司</v>
          </cell>
          <cell r="H290" t="str">
            <v>91120116328578957G</v>
          </cell>
          <cell r="I290" t="str">
            <v>陈晓彤</v>
          </cell>
          <cell r="J290" t="str">
            <v>120101199002022589</v>
          </cell>
          <cell r="K290" t="str">
            <v>13820176574</v>
          </cell>
          <cell r="L290" t="str">
            <v>3056128992@qq.com</v>
          </cell>
          <cell r="M290" t="str">
            <v>2018-4</v>
          </cell>
          <cell r="N290" t="str">
            <v>天津市木木三科技有限公司</v>
          </cell>
          <cell r="O290" t="str">
            <v>形式审查通过</v>
          </cell>
          <cell r="P290" t="str">
            <v>2019-03-18</v>
          </cell>
          <cell r="Q290" t="str">
            <v>天津经济技术开发区科技和工业创新局</v>
          </cell>
        </row>
        <row r="291">
          <cell r="G291" t="str">
            <v>天津赛乐新创通信技术有限公司</v>
          </cell>
          <cell r="H291" t="str">
            <v>91120116666129986L</v>
          </cell>
          <cell r="I291" t="str">
            <v>董鹏飞</v>
          </cell>
          <cell r="J291" t="str">
            <v>330721198108306013</v>
          </cell>
          <cell r="K291" t="str">
            <v>13043219391</v>
          </cell>
          <cell r="L291" t="str">
            <v>Ponphy@126.com</v>
          </cell>
          <cell r="M291" t="str">
            <v>2018-4</v>
          </cell>
          <cell r="N291" t="str">
            <v>天津赛乐新创通信技术有限公司</v>
          </cell>
          <cell r="O291" t="str">
            <v>形式审查通过</v>
          </cell>
          <cell r="P291" t="str">
            <v>2019-02-26</v>
          </cell>
          <cell r="Q291" t="str">
            <v>天津滨海高新技术产业开发区科技发展局</v>
          </cell>
        </row>
        <row r="292">
          <cell r="G292" t="str">
            <v>天津紫藤科技股份有限公司</v>
          </cell>
          <cell r="H292" t="str">
            <v>9112011630037846XE</v>
          </cell>
          <cell r="I292" t="str">
            <v>李熠辰</v>
          </cell>
          <cell r="J292" t="str">
            <v>130406199502110358</v>
          </cell>
          <cell r="K292" t="str">
            <v>18631087126</v>
          </cell>
          <cell r="L292" t="str">
            <v>liyc@zity.net</v>
          </cell>
          <cell r="M292" t="str">
            <v>2018-4</v>
          </cell>
          <cell r="N292" t="str">
            <v>天津紫藤科技股份有限公司</v>
          </cell>
          <cell r="O292" t="str">
            <v>形式审查通过</v>
          </cell>
          <cell r="P292" t="str">
            <v>2019-03-18</v>
          </cell>
          <cell r="Q292" t="str">
            <v>天津港保税区科技和工业创新局</v>
          </cell>
        </row>
        <row r="293">
          <cell r="G293" t="str">
            <v>元计算（天津）科技发展有限公司</v>
          </cell>
          <cell r="H293" t="str">
            <v>9112011669409395XT</v>
          </cell>
          <cell r="I293" t="str">
            <v> 崔少芸</v>
          </cell>
          <cell r="J293" t="str">
            <v>371525198410027261</v>
          </cell>
          <cell r="K293" t="str">
            <v>15801406487</v>
          </cell>
          <cell r="L293" t="str">
            <v>zhouyongfa@ectec.com</v>
          </cell>
          <cell r="M293" t="str">
            <v>2018-4</v>
          </cell>
          <cell r="N293" t="str">
            <v>元计算（天津）科技发展有限公司</v>
          </cell>
          <cell r="O293" t="str">
            <v>形式审查通过</v>
          </cell>
          <cell r="P293" t="str">
            <v>2019-03-18</v>
          </cell>
          <cell r="Q293" t="str">
            <v>天津市滨海新区科学技术局</v>
          </cell>
        </row>
        <row r="294">
          <cell r="G294" t="str">
            <v>天津天衍星控城网科技股份有限公司</v>
          </cell>
          <cell r="H294" t="str">
            <v>91120101083012444N</v>
          </cell>
          <cell r="I294" t="str">
            <v>张涛</v>
          </cell>
          <cell r="J294" t="str">
            <v>612129197410034613</v>
          </cell>
          <cell r="K294" t="str">
            <v>18909203721</v>
          </cell>
          <cell r="L294" t="str">
            <v>zhangtao@tianyanbeidou.com</v>
          </cell>
          <cell r="M294" t="str">
            <v>2018-4</v>
          </cell>
          <cell r="N294" t="str">
            <v>天津天衍星控城网科技股份有限公司</v>
          </cell>
          <cell r="O294" t="str">
            <v>形式审查通过</v>
          </cell>
          <cell r="P294" t="str">
            <v>2019-03-15</v>
          </cell>
          <cell r="Q294" t="str">
            <v>天津市和平区科学技术局</v>
          </cell>
        </row>
        <row r="295">
          <cell r="G295" t="str">
            <v>天津聪友科技有限公司</v>
          </cell>
          <cell r="H295" t="str">
            <v>91120106592941444T</v>
          </cell>
          <cell r="I295" t="str">
            <v>刘婧</v>
          </cell>
          <cell r="J295" t="str">
            <v>120101198011182029</v>
          </cell>
          <cell r="K295" t="str">
            <v>13821036267</v>
          </cell>
          <cell r="L295" t="str">
            <v>lijw@yonyousoft.com</v>
          </cell>
          <cell r="M295" t="str">
            <v>2018-4</v>
          </cell>
          <cell r="N295" t="str">
            <v>天津聪友科技有限公司</v>
          </cell>
          <cell r="O295" t="str">
            <v>形式审查通过</v>
          </cell>
          <cell r="P295" t="str">
            <v>2019-03-18</v>
          </cell>
          <cell r="Q295" t="str">
            <v>天津市红桥区科学技术局</v>
          </cell>
        </row>
        <row r="296">
          <cell r="G296" t="str">
            <v>天津中科金财科技有限公司</v>
          </cell>
          <cell r="H296" t="str">
            <v>91120104679415682J</v>
          </cell>
          <cell r="I296" t="str">
            <v>司苗珍</v>
          </cell>
          <cell r="J296" t="str">
            <v>130635198902063624</v>
          </cell>
          <cell r="K296" t="str">
            <v>17710627357</v>
          </cell>
          <cell r="L296" t="str">
            <v>simiaozhen666@126.com</v>
          </cell>
          <cell r="M296" t="str">
            <v>2018-4</v>
          </cell>
          <cell r="N296" t="str">
            <v>天津中科金财科技有限公司</v>
          </cell>
          <cell r="O296" t="str">
            <v>形式审查通过</v>
          </cell>
          <cell r="P296" t="str">
            <v>2019-03-18</v>
          </cell>
          <cell r="Q296" t="str">
            <v>天津滨海高新技术产业开发区科技发展局</v>
          </cell>
        </row>
        <row r="297">
          <cell r="G297" t="str">
            <v>速通网（天津）科技有限公司</v>
          </cell>
          <cell r="H297" t="str">
            <v>91120222MA05K8PNXQ</v>
          </cell>
          <cell r="I297" t="str">
            <v>尚明智</v>
          </cell>
          <cell r="J297" t="str">
            <v>110101197909091522</v>
          </cell>
          <cell r="K297" t="str">
            <v>13810003909</v>
          </cell>
          <cell r="L297" t="str">
            <v>stwcaiwu@126.com</v>
          </cell>
          <cell r="M297" t="str">
            <v>2018-4</v>
          </cell>
          <cell r="N297" t="str">
            <v>速通网（天津）科技有限公司</v>
          </cell>
          <cell r="O297" t="str">
            <v>形式审查通过</v>
          </cell>
          <cell r="P297" t="str">
            <v>2019-03-15</v>
          </cell>
          <cell r="Q297" t="str">
            <v>天津市武清区科学技术局</v>
          </cell>
        </row>
        <row r="298">
          <cell r="G298" t="str">
            <v>东华博雅软件股份有限公司</v>
          </cell>
          <cell r="H298" t="str">
            <v>91120116069862688N</v>
          </cell>
          <cell r="I298" t="str">
            <v>曹艳</v>
          </cell>
          <cell r="J298" t="str">
            <v>12010619840209356X</v>
          </cell>
          <cell r="K298" t="str">
            <v>13516227409</v>
          </cell>
          <cell r="L298" t="str">
            <v>tsntppt@126.com</v>
          </cell>
          <cell r="M298" t="str">
            <v>2018-4</v>
          </cell>
          <cell r="N298" t="str">
            <v>东华博雅软件股份有限公司</v>
          </cell>
          <cell r="O298" t="str">
            <v>形式审查通过</v>
          </cell>
          <cell r="P298" t="str">
            <v>2019-03-18</v>
          </cell>
          <cell r="Q298" t="str">
            <v>天津滨海高新技术产业开发区科技发展局</v>
          </cell>
        </row>
        <row r="299">
          <cell r="G299" t="str">
            <v>天津普达软件技术有限公司</v>
          </cell>
          <cell r="H299" t="str">
            <v>9112011674911179XR</v>
          </cell>
          <cell r="I299" t="str">
            <v>苏裕</v>
          </cell>
          <cell r="J299" t="str">
            <v>120107197312301224</v>
          </cell>
          <cell r="K299" t="str">
            <v>13920407362</v>
          </cell>
          <cell r="L299" t="str">
            <v>pdkuaiji@163.com</v>
          </cell>
          <cell r="M299" t="str">
            <v>2018-4</v>
          </cell>
          <cell r="N299" t="str">
            <v>天津普达软件技术有限公司</v>
          </cell>
          <cell r="O299" t="str">
            <v>形式审查通过</v>
          </cell>
          <cell r="P299" t="str">
            <v>2019-03-05</v>
          </cell>
          <cell r="Q299" t="str">
            <v>天津经济技术开发区科技和工业创新局</v>
          </cell>
        </row>
        <row r="300">
          <cell r="G300" t="str">
            <v>理工雷科电子（天津）有限公司</v>
          </cell>
          <cell r="H300" t="str">
            <v>91120110MA06Y632XA</v>
          </cell>
          <cell r="I300" t="str">
            <v>朱攀</v>
          </cell>
          <cell r="J300" t="str">
            <v>410882198203046537</v>
          </cell>
          <cell r="K300" t="str">
            <v>13718751608</v>
          </cell>
          <cell r="L300" t="str">
            <v>zhupan@racobit.com</v>
          </cell>
          <cell r="M300" t="str">
            <v>2018-4</v>
          </cell>
          <cell r="N300" t="str">
            <v>理工雷科电子（天津）有限公司</v>
          </cell>
          <cell r="O300" t="str">
            <v>形式审查通过</v>
          </cell>
          <cell r="P300" t="str">
            <v>2019-02-21</v>
          </cell>
          <cell r="Q300" t="str">
            <v>天津市东丽区科学技术局</v>
          </cell>
        </row>
        <row r="301">
          <cell r="G301" t="str">
            <v>天津雅达科技有限公司</v>
          </cell>
          <cell r="H301" t="str">
            <v>91120111MA05NWB045</v>
          </cell>
          <cell r="I301" t="str">
            <v>赵艳昆</v>
          </cell>
          <cell r="J301" t="str">
            <v>120225198610165243</v>
          </cell>
          <cell r="K301" t="str">
            <v>18920430504</v>
          </cell>
          <cell r="L301" t="str">
            <v>zhykdyx@126.com</v>
          </cell>
          <cell r="M301" t="str">
            <v>2018-4</v>
          </cell>
          <cell r="N301" t="str">
            <v>天津雅达科技有限公司</v>
          </cell>
          <cell r="O301" t="str">
            <v>形式审查通过</v>
          </cell>
          <cell r="P301" t="str">
            <v>2019-03-15</v>
          </cell>
          <cell r="Q301" t="str">
            <v>天津市西青区科学技术局</v>
          </cell>
        </row>
        <row r="302">
          <cell r="G302" t="str">
            <v>西诺信传感技术（天津）有限公司</v>
          </cell>
          <cell r="H302" t="str">
            <v>911201160759152802</v>
          </cell>
          <cell r="I302" t="str">
            <v>吴妍</v>
          </cell>
          <cell r="J302" t="str">
            <v>120104198012032144</v>
          </cell>
          <cell r="K302" t="str">
            <v>13501059131</v>
          </cell>
          <cell r="L302" t="str">
            <v>w14987@126.com</v>
          </cell>
          <cell r="M302" t="str">
            <v>2018-4</v>
          </cell>
          <cell r="N302" t="str">
            <v>西诺信传感技术（天津）有限公司</v>
          </cell>
          <cell r="O302" t="str">
            <v>形式审查通过</v>
          </cell>
          <cell r="P302" t="str">
            <v>2019-02-26</v>
          </cell>
          <cell r="Q302" t="str">
            <v>天津滨海高新技术产业开发区科技发展局</v>
          </cell>
        </row>
        <row r="303">
          <cell r="G303" t="str">
            <v>陆路联合科技（天津）有限公司</v>
          </cell>
          <cell r="H303" t="str">
            <v>91120113MA05KGW91L</v>
          </cell>
          <cell r="I303" t="str">
            <v>刘璐</v>
          </cell>
          <cell r="J303" t="str">
            <v>410901199506144523</v>
          </cell>
          <cell r="K303" t="str">
            <v>18722691277</v>
          </cell>
          <cell r="L303" t="str">
            <v>1169355223@qq.com</v>
          </cell>
          <cell r="M303" t="str">
            <v>2018-4</v>
          </cell>
          <cell r="N303" t="str">
            <v>中国农业银行天津西堤头支行</v>
          </cell>
          <cell r="O303" t="str">
            <v>形式审查通过</v>
          </cell>
          <cell r="P303" t="str">
            <v>2019-03-18</v>
          </cell>
          <cell r="Q303" t="str">
            <v>天津市北辰区科学技术局</v>
          </cell>
        </row>
        <row r="304">
          <cell r="G304" t="str">
            <v>今日幸福（天津）移动网络科技有限公司</v>
          </cell>
          <cell r="H304" t="str">
            <v>91120116300646102M</v>
          </cell>
          <cell r="I304" t="str">
            <v>李南菁</v>
          </cell>
          <cell r="J304" t="str">
            <v>120105198502104231</v>
          </cell>
          <cell r="K304" t="str">
            <v>18822159965</v>
          </cell>
          <cell r="L304" t="str">
            <v>5156967585@qq.com</v>
          </cell>
          <cell r="M304" t="str">
            <v>2018-4</v>
          </cell>
          <cell r="N304" t="str">
            <v>今日幸福（天津）移动网络科技有限公司</v>
          </cell>
          <cell r="O304" t="str">
            <v>形式审查通过</v>
          </cell>
          <cell r="P304" t="str">
            <v>2019-03-01</v>
          </cell>
          <cell r="Q304" t="str">
            <v>天津滨海高新技术产业开发区科技发展局</v>
          </cell>
        </row>
        <row r="305">
          <cell r="G305" t="str">
            <v>天津长飞鑫茂光缆有限公司</v>
          </cell>
          <cell r="H305" t="str">
            <v>91120111690671476R</v>
          </cell>
          <cell r="I305" t="str">
            <v>赵远达</v>
          </cell>
          <cell r="J305" t="str">
            <v>120111198304044511</v>
          </cell>
          <cell r="K305" t="str">
            <v>13602050876</v>
          </cell>
          <cell r="L305" t="str">
            <v>zhaoyuanda@yofcxm.com</v>
          </cell>
          <cell r="M305" t="str">
            <v>2018-4</v>
          </cell>
          <cell r="N305" t="str">
            <v>天津长飞鑫茂光缆有限公司</v>
          </cell>
          <cell r="O305" t="str">
            <v>形式审查通过</v>
          </cell>
          <cell r="P305" t="str">
            <v>2019-03-18</v>
          </cell>
          <cell r="Q305" t="str">
            <v>天津市西青区科学技术局</v>
          </cell>
        </row>
        <row r="306">
          <cell r="G306" t="str">
            <v>天津联信电子科技有限公司</v>
          </cell>
          <cell r="H306" t="str">
            <v>91120104671459031J</v>
          </cell>
          <cell r="I306" t="str">
            <v>马卉</v>
          </cell>
          <cell r="J306" t="str">
            <v>120104197510132127</v>
          </cell>
          <cell r="K306" t="str">
            <v>13072005003</v>
          </cell>
          <cell r="L306" t="str">
            <v>12904050@qq.com</v>
          </cell>
          <cell r="M306" t="str">
            <v>2018-4</v>
          </cell>
          <cell r="N306" t="str">
            <v>天津联信电子科技有限公司</v>
          </cell>
          <cell r="O306" t="str">
            <v>形式审查通过</v>
          </cell>
          <cell r="P306" t="str">
            <v>2019-03-13</v>
          </cell>
          <cell r="Q306" t="str">
            <v>天津市南开区科学技术局</v>
          </cell>
        </row>
        <row r="307">
          <cell r="G307" t="str">
            <v>天津牧瞳星科技有限公司</v>
          </cell>
          <cell r="H307" t="str">
            <v>91120116MA05K1L235</v>
          </cell>
          <cell r="I307" t="str">
            <v>朱维纳</v>
          </cell>
          <cell r="J307" t="str">
            <v>120106198603225020</v>
          </cell>
          <cell r="K307" t="str">
            <v>13820604296</v>
          </cell>
          <cell r="L307" t="str">
            <v>11255495@qq.com</v>
          </cell>
          <cell r="M307" t="str">
            <v>2018-4</v>
          </cell>
          <cell r="N307" t="str">
            <v>天津牧瞳星科技有限公司</v>
          </cell>
          <cell r="O307" t="str">
            <v>形式审查通过</v>
          </cell>
          <cell r="P307" t="str">
            <v>2019-02-20</v>
          </cell>
          <cell r="Q307" t="str">
            <v>天津滨海高新技术产业开发区科技发展局</v>
          </cell>
        </row>
        <row r="308">
          <cell r="G308" t="str">
            <v>天津通软融新信息技术有限公司</v>
          </cell>
          <cell r="H308" t="str">
            <v>91120116MA05JY2943</v>
          </cell>
          <cell r="I308" t="str">
            <v>姚静</v>
          </cell>
          <cell r="J308" t="str">
            <v>410721198805314529</v>
          </cell>
          <cell r="K308" t="str">
            <v>13820551349</v>
          </cell>
          <cell r="L308" t="str">
            <v>358802542@qq.com</v>
          </cell>
          <cell r="M308" t="str">
            <v>2018-4</v>
          </cell>
          <cell r="N308" t="str">
            <v>天津通软融新信息技术有限公司</v>
          </cell>
          <cell r="O308" t="str">
            <v>形式审查通过</v>
          </cell>
          <cell r="P308" t="str">
            <v>2019-03-16</v>
          </cell>
          <cell r="Q308" t="str">
            <v>天津滨海高新技术产业开发区科技发展局</v>
          </cell>
        </row>
        <row r="309">
          <cell r="G309" t="str">
            <v>天津联声软件开发有限公司</v>
          </cell>
          <cell r="H309" t="str">
            <v>91120105093466124D</v>
          </cell>
          <cell r="I309" t="str">
            <v>王梦婷</v>
          </cell>
          <cell r="J309" t="str">
            <v>140107199102210626</v>
          </cell>
          <cell r="K309" t="str">
            <v>15102281869</v>
          </cell>
          <cell r="L309" t="str">
            <v>460600338@qq.com</v>
          </cell>
          <cell r="M309" t="str">
            <v>2018-4</v>
          </cell>
          <cell r="N309" t="str">
            <v>天津联声软件开发有限公司</v>
          </cell>
          <cell r="O309" t="str">
            <v>形式审查通过</v>
          </cell>
          <cell r="P309" t="str">
            <v>2019-03-05</v>
          </cell>
          <cell r="Q309" t="str">
            <v>天津市河北区科学技术局</v>
          </cell>
        </row>
        <row r="310">
          <cell r="G310" t="str">
            <v>字节悦动（天津）网络科技有限公司</v>
          </cell>
          <cell r="H310" t="str">
            <v>91120116MA05TLQ101</v>
          </cell>
          <cell r="I310" t="str">
            <v>杨锟源</v>
          </cell>
          <cell r="J310" t="str">
            <v>120105198901263926</v>
          </cell>
          <cell r="K310" t="str">
            <v>13110012387</v>
          </cell>
          <cell r="L310" t="str">
            <v>649471720@qq.com</v>
          </cell>
          <cell r="M310" t="str">
            <v>2018-4</v>
          </cell>
          <cell r="N310" t="str">
            <v>字节悦动（天津）网络科技有限公司</v>
          </cell>
          <cell r="O310" t="str">
            <v>形式审查通过</v>
          </cell>
          <cell r="P310" t="str">
            <v>2019-03-18</v>
          </cell>
          <cell r="Q310" t="str">
            <v>天津滨海高新技术产业开发区科技发展局</v>
          </cell>
        </row>
        <row r="311">
          <cell r="G311" t="str">
            <v>格莱特（天津）光电科技有限公司</v>
          </cell>
          <cell r="H311" t="str">
            <v>91120101MA06X7140M</v>
          </cell>
          <cell r="I311" t="str">
            <v>郭丽彬</v>
          </cell>
          <cell r="J311" t="str">
            <v>130425198002167731</v>
          </cell>
          <cell r="K311" t="str">
            <v>18622886373</v>
          </cell>
          <cell r="L311" t="str">
            <v>greatlight_tech@163.com</v>
          </cell>
          <cell r="M311" t="str">
            <v>2018-4</v>
          </cell>
          <cell r="N311" t="str">
            <v>格莱特（天津）光电科技有限公司</v>
          </cell>
          <cell r="O311" t="str">
            <v>形式审查通过</v>
          </cell>
          <cell r="P311" t="str">
            <v>2019-03-05</v>
          </cell>
          <cell r="Q311" t="str">
            <v>天津市和平区科学技术局</v>
          </cell>
        </row>
        <row r="312">
          <cell r="G312" t="str">
            <v>天津中安云台电子科技有限公司</v>
          </cell>
          <cell r="H312" t="str">
            <v>91120222340974338A</v>
          </cell>
          <cell r="I312" t="str">
            <v>王学功</v>
          </cell>
          <cell r="J312" t="str">
            <v>430321198404015415</v>
          </cell>
          <cell r="K312" t="str">
            <v>13002284665</v>
          </cell>
          <cell r="L312" t="str">
            <v>ouyangguoxin@chinazhongan.cn</v>
          </cell>
          <cell r="M312" t="str">
            <v>2018-4</v>
          </cell>
          <cell r="N312" t="str">
            <v>天津中安云台电子科技有限公司</v>
          </cell>
          <cell r="O312" t="str">
            <v>形式审查通过</v>
          </cell>
          <cell r="P312" t="str">
            <v>2019-03-16</v>
          </cell>
          <cell r="Q312" t="str">
            <v>天津市西青区科学技术局</v>
          </cell>
        </row>
        <row r="313">
          <cell r="G313" t="str">
            <v>天津市高速公路科技发展有限公司</v>
          </cell>
          <cell r="H313" t="str">
            <v>91120116718208871P</v>
          </cell>
          <cell r="I313" t="str">
            <v>胡瑾</v>
          </cell>
          <cell r="J313" t="str">
            <v>120114198001100423</v>
          </cell>
          <cell r="K313" t="str">
            <v>13820783086</v>
          </cell>
          <cell r="L313" t="str">
            <v>foxjin@163.com</v>
          </cell>
          <cell r="M313" t="str">
            <v>2018-4</v>
          </cell>
          <cell r="N313" t="str">
            <v>天津市高速公路科技发展有限公司</v>
          </cell>
          <cell r="O313" t="str">
            <v>形式审查通过</v>
          </cell>
          <cell r="P313" t="str">
            <v>2019-03-15</v>
          </cell>
          <cell r="Q313" t="str">
            <v>天津滨海高新技术产业开发区科技发展局</v>
          </cell>
        </row>
        <row r="314">
          <cell r="G314" t="str">
            <v>天津市艾瑞科技有限公司</v>
          </cell>
          <cell r="H314" t="str">
            <v>91120102687716506Q</v>
          </cell>
          <cell r="I314" t="str">
            <v>郑磊</v>
          </cell>
          <cell r="J314" t="str">
            <v>120105197910130012</v>
          </cell>
          <cell r="K314" t="str">
            <v>13820863850</v>
          </cell>
          <cell r="L314" t="str">
            <v>zhenglei@tjgsgl.com.cn</v>
          </cell>
          <cell r="M314" t="str">
            <v>2018-4</v>
          </cell>
          <cell r="N314" t="str">
            <v>天津市艾瑞科技有限公司</v>
          </cell>
          <cell r="O314" t="str">
            <v>形式审查通过</v>
          </cell>
          <cell r="P314" t="str">
            <v>2019-03-18</v>
          </cell>
          <cell r="Q314" t="str">
            <v>天津滨海高新技术产业开发区科技发展局</v>
          </cell>
        </row>
        <row r="315">
          <cell r="G315" t="str">
            <v>天津智子网络科技有限公司</v>
          </cell>
          <cell r="H315" t="str">
            <v>91120116352885981U</v>
          </cell>
          <cell r="I315" t="str">
            <v>范亚伟</v>
          </cell>
          <cell r="J315" t="str">
            <v>410185198406300014</v>
          </cell>
          <cell r="K315" t="str">
            <v>18510087656</v>
          </cell>
          <cell r="L315" t="str">
            <v>yawei.fan@gridice.com</v>
          </cell>
          <cell r="M315" t="str">
            <v>2018-4</v>
          </cell>
          <cell r="N315" t="str">
            <v>天津智子网络科技有公司</v>
          </cell>
          <cell r="O315" t="str">
            <v>形式审查通过</v>
          </cell>
          <cell r="P315" t="str">
            <v>2019-03-06</v>
          </cell>
          <cell r="Q315" t="str">
            <v>天津市滨海新区科学技术局</v>
          </cell>
        </row>
        <row r="316">
          <cell r="G316" t="str">
            <v>天津正大鼎铭科技有限公司</v>
          </cell>
          <cell r="H316" t="str">
            <v>911201167833467285</v>
          </cell>
          <cell r="I316" t="str">
            <v>李莉</v>
          </cell>
          <cell r="J316" t="str">
            <v>120104198110284740</v>
          </cell>
          <cell r="K316" t="str">
            <v>18622506067</v>
          </cell>
          <cell r="L316" t="str">
            <v>chilamandlili@163.com</v>
          </cell>
          <cell r="M316" t="str">
            <v>2018-4</v>
          </cell>
          <cell r="N316" t="str">
            <v>天津正大鼎铭科技有限公司</v>
          </cell>
          <cell r="O316" t="str">
            <v>形式审查通过</v>
          </cell>
          <cell r="P316" t="str">
            <v>2019-03-18</v>
          </cell>
          <cell r="Q316" t="str">
            <v>天津滨海高新技术产业开发区科技发展局</v>
          </cell>
        </row>
        <row r="317">
          <cell r="G317" t="str">
            <v>天津中安视通科技有限公司</v>
          </cell>
          <cell r="H317" t="str">
            <v>91120116MA06N6717L</v>
          </cell>
          <cell r="I317" t="str">
            <v>武付军</v>
          </cell>
          <cell r="J317" t="str">
            <v>412928197110250015</v>
          </cell>
          <cell r="K317" t="str">
            <v>18920198766</v>
          </cell>
          <cell r="L317" t="str">
            <v>2479090742@qq.com</v>
          </cell>
          <cell r="M317" t="str">
            <v>2018-4</v>
          </cell>
          <cell r="N317" t="str">
            <v>天津中安视通科技有限公司</v>
          </cell>
          <cell r="O317" t="str">
            <v>形式审查通过</v>
          </cell>
          <cell r="P317" t="str">
            <v>2019-03-13</v>
          </cell>
          <cell r="Q317" t="str">
            <v>天津滨海高新技术产业开发区科技发展局</v>
          </cell>
        </row>
        <row r="318">
          <cell r="G318" t="str">
            <v>英特格灵芯片（天津）有限公司</v>
          </cell>
          <cell r="H318" t="str">
            <v>911201165534002662</v>
          </cell>
          <cell r="I318" t="str">
            <v>朱丽</v>
          </cell>
          <cell r="J318" t="str">
            <v>321322197809046428</v>
          </cell>
          <cell r="K318" t="str">
            <v>18910270904</v>
          </cell>
          <cell r="L318" t="str">
            <v>zliu@igreenchip.com</v>
          </cell>
          <cell r="M318" t="str">
            <v>2018-4</v>
          </cell>
          <cell r="N318" t="str">
            <v>英特格灵芯片（天津）有限公司</v>
          </cell>
          <cell r="O318" t="str">
            <v>形式审查通过</v>
          </cell>
          <cell r="P318" t="str">
            <v>2019-02-20</v>
          </cell>
          <cell r="Q318" t="str">
            <v>天津经济技术开发区科技和工业创新局</v>
          </cell>
        </row>
        <row r="319">
          <cell r="G319" t="str">
            <v>天津天盛鼎和通信工程有限公司</v>
          </cell>
          <cell r="H319" t="str">
            <v>91120222566143545A</v>
          </cell>
          <cell r="I319" t="str">
            <v>陈绍茹</v>
          </cell>
          <cell r="J319" t="str">
            <v>142725198805196827</v>
          </cell>
          <cell r="K319" t="str">
            <v>13622083671</v>
          </cell>
          <cell r="L319" t="str">
            <v>chenshaoru@tecso.cn</v>
          </cell>
          <cell r="M319" t="str">
            <v>2018-4</v>
          </cell>
          <cell r="N319" t="str">
            <v>天津天盛鼎和通信工程有限公司</v>
          </cell>
          <cell r="O319" t="str">
            <v>形式审查通过</v>
          </cell>
          <cell r="P319" t="str">
            <v>2019-03-19</v>
          </cell>
          <cell r="Q319" t="str">
            <v>天津市武清区科学技术局</v>
          </cell>
        </row>
        <row r="320">
          <cell r="G320" t="str">
            <v>天津颐诺通软科技有限公司</v>
          </cell>
          <cell r="H320" t="str">
            <v>91120116569341926G</v>
          </cell>
          <cell r="I320" t="str">
            <v>齐虎</v>
          </cell>
          <cell r="J320" t="str">
            <v>120105198606296012</v>
          </cell>
          <cell r="K320" t="str">
            <v>13752640286</v>
          </cell>
          <cell r="L320" t="str">
            <v>174768818@qq.com</v>
          </cell>
          <cell r="M320" t="str">
            <v>2018-4</v>
          </cell>
          <cell r="N320" t="str">
            <v>天津颐诺通软科技有限公司</v>
          </cell>
          <cell r="O320" t="str">
            <v>形式审查通过</v>
          </cell>
          <cell r="P320" t="str">
            <v>2019-03-19</v>
          </cell>
          <cell r="Q320" t="str">
            <v>天津滨海高新技术产业开发区科技发展局</v>
          </cell>
        </row>
        <row r="321">
          <cell r="G321" t="str">
            <v>曙光信息产业股份有限公司</v>
          </cell>
          <cell r="H321" t="str">
            <v>91120000783342508F</v>
          </cell>
          <cell r="I321" t="str">
            <v>孙国忠</v>
          </cell>
          <cell r="J321" t="str">
            <v>222304197311040912</v>
          </cell>
          <cell r="K321" t="str">
            <v>15022314241</v>
          </cell>
          <cell r="L321" t="str">
            <v>wangxwa@sugon.com</v>
          </cell>
          <cell r="M321" t="str">
            <v>2018-4</v>
          </cell>
          <cell r="N321" t="str">
            <v>曙光信息产业股份有限公司</v>
          </cell>
          <cell r="O321" t="str">
            <v>形式审查通过</v>
          </cell>
          <cell r="P321" t="str">
            <v>2019-03-21</v>
          </cell>
          <cell r="Q321" t="str">
            <v>天津滨海高新技术产业开发区科技发展局</v>
          </cell>
        </row>
        <row r="322">
          <cell r="G322" t="str">
            <v>天津华来科技有限公司</v>
          </cell>
          <cell r="H322" t="str">
            <v>9112010469409950XX</v>
          </cell>
          <cell r="I322" t="str">
            <v>陈强</v>
          </cell>
          <cell r="J322" t="str">
            <v>120225199308272771</v>
          </cell>
          <cell r="K322" t="str">
            <v>13752013251</v>
          </cell>
          <cell r="L322" t="str">
            <v>183064129@qq.con</v>
          </cell>
          <cell r="M322" t="str">
            <v>2018-4</v>
          </cell>
          <cell r="N322" t="str">
            <v>天津华来科技有限公司</v>
          </cell>
          <cell r="O322" t="str">
            <v>形式审查通过</v>
          </cell>
          <cell r="P322" t="str">
            <v>2019-03-06</v>
          </cell>
          <cell r="Q322" t="str">
            <v>天津市南开区科学技术局</v>
          </cell>
        </row>
        <row r="323">
          <cell r="G323" t="str">
            <v>天津天网视通科技有限公司</v>
          </cell>
          <cell r="H323" t="str">
            <v>91120116093463716W</v>
          </cell>
          <cell r="I323" t="str">
            <v>武付军</v>
          </cell>
          <cell r="J323" t="str">
            <v>412928197110250015</v>
          </cell>
          <cell r="K323" t="str">
            <v>13002284665</v>
          </cell>
          <cell r="L323" t="str">
            <v>wangjing@chinazhongancn</v>
          </cell>
          <cell r="M323" t="str">
            <v>2018-4</v>
          </cell>
          <cell r="N323" t="str">
            <v>天津天网视通科技有限公司</v>
          </cell>
          <cell r="O323" t="str">
            <v>形式审查通过</v>
          </cell>
          <cell r="P323" t="str">
            <v>2019-03-22</v>
          </cell>
          <cell r="Q323" t="str">
            <v>天津滨海高新技术产业开发区科技发展局</v>
          </cell>
        </row>
        <row r="324">
          <cell r="G324" t="str">
            <v>天津快友世纪科技有限公司</v>
          </cell>
          <cell r="H324" t="str">
            <v>91120116093612718A</v>
          </cell>
          <cell r="I324" t="str">
            <v>周晨杰</v>
          </cell>
          <cell r="J324" t="str">
            <v>330102198005081817</v>
          </cell>
          <cell r="K324" t="str">
            <v>13588050344</v>
          </cell>
          <cell r="L324" t="str">
            <v>1453314302@qq.com</v>
          </cell>
          <cell r="M324" t="str">
            <v>2018-4</v>
          </cell>
          <cell r="N324" t="str">
            <v>天津快友世纪科技有限公司</v>
          </cell>
          <cell r="O324" t="str">
            <v>形式审查通过</v>
          </cell>
          <cell r="P324" t="str">
            <v>2019-03-04</v>
          </cell>
          <cell r="Q324" t="str">
            <v>天津经济技术开发区科技和工业创新局</v>
          </cell>
        </row>
        <row r="325">
          <cell r="G325" t="str">
            <v>三六零科技集团有限公司</v>
          </cell>
          <cell r="H325" t="str">
            <v>91120116581328943Y</v>
          </cell>
          <cell r="I325" t="str">
            <v>黄维</v>
          </cell>
          <cell r="J325" t="str">
            <v>360124198502150047</v>
          </cell>
          <cell r="K325" t="str">
            <v>13811089442</v>
          </cell>
          <cell r="L325" t="str">
            <v>huangwei3-fin@360.cn</v>
          </cell>
          <cell r="M325" t="str">
            <v>2018-4</v>
          </cell>
          <cell r="N325" t="str">
            <v>三六零科技集团有限公司</v>
          </cell>
          <cell r="O325" t="str">
            <v>形式审查通过</v>
          </cell>
          <cell r="P325" t="str">
            <v>2019-03-25</v>
          </cell>
          <cell r="Q325" t="str">
            <v>天津滨海高新技术产业开发区科技发展局</v>
          </cell>
        </row>
        <row r="326">
          <cell r="G326" t="str">
            <v>天津乐盟互动科技有限公司</v>
          </cell>
          <cell r="H326" t="str">
            <v>91120222MA05J8BC58</v>
          </cell>
          <cell r="I326" t="str">
            <v>封保华</v>
          </cell>
          <cell r="J326" t="str">
            <v>110103198105090038</v>
          </cell>
          <cell r="K326" t="str">
            <v>13672185928</v>
          </cell>
          <cell r="L326" t="str">
            <v>1059371507@qq.com</v>
          </cell>
          <cell r="M326" t="str">
            <v>2018-4</v>
          </cell>
          <cell r="N326" t="str">
            <v>天津乐盟互动科技有限公司</v>
          </cell>
          <cell r="O326" t="str">
            <v>形式审查通过</v>
          </cell>
          <cell r="P326" t="str">
            <v>2019-03-27</v>
          </cell>
          <cell r="Q326" t="str">
            <v>天津市武清区科学技术局</v>
          </cell>
        </row>
        <row r="327">
          <cell r="G327" t="str">
            <v>天津美森电子有限公司</v>
          </cell>
          <cell r="H327" t="str">
            <v>911202227581050337</v>
          </cell>
          <cell r="I327" t="str">
            <v>李敏</v>
          </cell>
          <cell r="J327" t="str">
            <v>370982198907191823</v>
          </cell>
          <cell r="K327" t="str">
            <v>13920226383</v>
          </cell>
          <cell r="L327" t="str">
            <v>13920226383@163.com</v>
          </cell>
          <cell r="M327" t="str">
            <v>2018-4</v>
          </cell>
          <cell r="N327" t="str">
            <v>天津美森电子有限公司</v>
          </cell>
          <cell r="O327" t="str">
            <v>形式审查通过</v>
          </cell>
          <cell r="P327" t="str">
            <v>2019-03-05</v>
          </cell>
          <cell r="Q327" t="str">
            <v>天津市武清区科学技术局</v>
          </cell>
        </row>
        <row r="328">
          <cell r="G328" t="str">
            <v>天津银海环球信息技术有限公司</v>
          </cell>
          <cell r="H328" t="str">
            <v>91120116780310260Y</v>
          </cell>
          <cell r="I328" t="str">
            <v>顾永猛</v>
          </cell>
          <cell r="J328" t="str">
            <v>210381197708213155</v>
          </cell>
          <cell r="K328" t="str">
            <v>13802194425</v>
          </cell>
          <cell r="L328" t="str">
            <v>yhhq2006@126.com</v>
          </cell>
          <cell r="M328" t="str">
            <v>2018-4</v>
          </cell>
          <cell r="N328" t="str">
            <v>天津银海环球信息技术有限公司</v>
          </cell>
          <cell r="O328" t="str">
            <v>形式审查通过</v>
          </cell>
          <cell r="P328" t="str">
            <v>2019-02-22</v>
          </cell>
          <cell r="Q328" t="str">
            <v>天津滨海高新技术产业开发区科技发展局</v>
          </cell>
        </row>
        <row r="329">
          <cell r="G329" t="str">
            <v>软通动力信息技术有限公司</v>
          </cell>
          <cell r="H329" t="str">
            <v>91120116794993269Q</v>
          </cell>
          <cell r="I329" t="str">
            <v>王煦</v>
          </cell>
          <cell r="J329" t="str">
            <v>120104198307250835</v>
          </cell>
          <cell r="K329" t="str">
            <v>13502168778</v>
          </cell>
          <cell r="L329" t="str">
            <v>lihuang@isoftstone.com</v>
          </cell>
          <cell r="M329" t="str">
            <v>2018-4</v>
          </cell>
          <cell r="N329" t="str">
            <v>软通动力信息技术有限公司</v>
          </cell>
          <cell r="O329" t="str">
            <v>形式审查通过</v>
          </cell>
          <cell r="P329" t="str">
            <v>2019-04-01</v>
          </cell>
          <cell r="Q329" t="str">
            <v>天津港保税区科技和工业创新局</v>
          </cell>
        </row>
        <row r="330">
          <cell r="G330" t="str">
            <v>天津市康德仕科技有限公司</v>
          </cell>
          <cell r="H330" t="str">
            <v>91120110300414408P</v>
          </cell>
          <cell r="I330" t="str">
            <v>常颖</v>
          </cell>
          <cell r="J330" t="str">
            <v>120103198507220722</v>
          </cell>
          <cell r="K330" t="str">
            <v>13752368568</v>
          </cell>
          <cell r="L330" t="str">
            <v>kds@kangdeshi.com</v>
          </cell>
          <cell r="M330" t="str">
            <v>2018-4</v>
          </cell>
          <cell r="N330" t="str">
            <v>天津市康德仕科技有限公司</v>
          </cell>
          <cell r="O330" t="str">
            <v>形式审查通过</v>
          </cell>
          <cell r="P330" t="str">
            <v>2019-04-11</v>
          </cell>
          <cell r="Q330" t="str">
            <v>天津市东丽区科学技术局</v>
          </cell>
        </row>
        <row r="331">
          <cell r="G331" t="str">
            <v>摩卡软件（天津）有限公司</v>
          </cell>
          <cell r="H331" t="str">
            <v>91120116773605335M</v>
          </cell>
          <cell r="I331" t="str">
            <v>刘璐</v>
          </cell>
          <cell r="J331" t="str">
            <v>410901199506144523</v>
          </cell>
          <cell r="K331" t="str">
            <v>18722691277</v>
          </cell>
          <cell r="L331" t="str">
            <v>1169355223@qq.com</v>
          </cell>
          <cell r="M331" t="str">
            <v>2018-4</v>
          </cell>
          <cell r="N331" t="str">
            <v>摩卡软件（天津）有限公司</v>
          </cell>
          <cell r="O331" t="str">
            <v>形式审查通过</v>
          </cell>
          <cell r="P331" t="str">
            <v>2019-02-27</v>
          </cell>
          <cell r="Q331" t="str">
            <v>天津滨海高新技术产业开发区科技发展局</v>
          </cell>
        </row>
        <row r="332">
          <cell r="G332" t="str">
            <v>内田电子（天津）有限公司</v>
          </cell>
          <cell r="H332" t="str">
            <v>91120116600903158J</v>
          </cell>
          <cell r="I332" t="str">
            <v>贾京</v>
          </cell>
          <cell r="J332" t="str">
            <v>110104195412253039</v>
          </cell>
          <cell r="K332" t="str">
            <v>18622869239</v>
          </cell>
          <cell r="L332" t="str">
            <v>nt_wxp@163.com</v>
          </cell>
          <cell r="M332" t="str">
            <v>2018-4</v>
          </cell>
          <cell r="N332" t="str">
            <v>内田电子（天津）有限公司</v>
          </cell>
          <cell r="O332" t="str">
            <v>形式审查通过</v>
          </cell>
          <cell r="P332" t="str">
            <v>2019-03-05</v>
          </cell>
          <cell r="Q332" t="str">
            <v>天津港保税区科技和工业创新局</v>
          </cell>
        </row>
        <row r="333">
          <cell r="G333" t="str">
            <v>天津中企易通科技发展有限公司</v>
          </cell>
          <cell r="H333" t="str">
            <v>9112010368471621XU</v>
          </cell>
          <cell r="I333" t="str">
            <v>郭稳秀</v>
          </cell>
          <cell r="J333" t="str">
            <v>372924199510020623</v>
          </cell>
          <cell r="K333" t="str">
            <v>15122317874</v>
          </cell>
          <cell r="L333" t="str">
            <v>26406767@qq.com</v>
          </cell>
          <cell r="M333" t="str">
            <v>2018-4</v>
          </cell>
          <cell r="N333" t="str">
            <v>天津中企易通科技发展有限公司</v>
          </cell>
          <cell r="O333" t="str">
            <v>形式审查通过</v>
          </cell>
          <cell r="P333" t="str">
            <v>2019-02-26</v>
          </cell>
          <cell r="Q333" t="str">
            <v>天津市河西区科学技术局</v>
          </cell>
        </row>
        <row r="334">
          <cell r="G334" t="str">
            <v>天津维晟微科技有限公司</v>
          </cell>
          <cell r="H334" t="str">
            <v>91120116069871090D</v>
          </cell>
          <cell r="I334" t="str">
            <v>刘洋</v>
          </cell>
          <cell r="J334" t="str">
            <v>210105197803055311</v>
          </cell>
          <cell r="K334" t="str">
            <v>15201035076</v>
          </cell>
          <cell r="L334" t="str">
            <v>moremax@sina.com</v>
          </cell>
          <cell r="M334" t="str">
            <v>2018-4</v>
          </cell>
          <cell r="N334" t="str">
            <v>天津维晟微科技有限公司</v>
          </cell>
          <cell r="O334" t="str">
            <v>形式审查通过</v>
          </cell>
          <cell r="P334" t="str">
            <v>2019-02-27</v>
          </cell>
          <cell r="Q334" t="str">
            <v>天津经济技术开发区科技和工业创新局</v>
          </cell>
        </row>
        <row r="335">
          <cell r="G335" t="str">
            <v>天津市国瑞数码安全系统股份有限公司</v>
          </cell>
          <cell r="H335" t="str">
            <v>91120116718236178E</v>
          </cell>
          <cell r="I335" t="str">
            <v>孟平平</v>
          </cell>
          <cell r="J335" t="str">
            <v>120222198409227028</v>
          </cell>
          <cell r="K335" t="str">
            <v>13920245943</v>
          </cell>
          <cell r="L335" t="str">
            <v>zzt@ncs-cyber.com.cn</v>
          </cell>
          <cell r="M335" t="str">
            <v>2018-4</v>
          </cell>
          <cell r="N335" t="str">
            <v>天津市国瑞数码安全系统股份有限公司</v>
          </cell>
          <cell r="O335" t="str">
            <v>形式审查通过</v>
          </cell>
          <cell r="P335" t="str">
            <v>2019-03-04</v>
          </cell>
          <cell r="Q335" t="str">
            <v>天津滨海高新技术产业开发区科技发展局</v>
          </cell>
        </row>
        <row r="336">
          <cell r="G336" t="str">
            <v>天津给智信息技术股份有限公司</v>
          </cell>
          <cell r="H336" t="str">
            <v>911201125813242480</v>
          </cell>
          <cell r="I336" t="str">
            <v>胡俊</v>
          </cell>
          <cell r="J336" t="str">
            <v>420112198211190023</v>
          </cell>
          <cell r="K336" t="str">
            <v>15222635532</v>
          </cell>
          <cell r="L336" t="str">
            <v>hujun@gage.net.cn</v>
          </cell>
          <cell r="M336" t="str">
            <v>2018-4</v>
          </cell>
          <cell r="N336" t="str">
            <v>天津给智信息技术股份有限公司</v>
          </cell>
          <cell r="O336" t="str">
            <v>形式审查通过</v>
          </cell>
          <cell r="P336" t="str">
            <v>2019-02-20</v>
          </cell>
          <cell r="Q336" t="str">
            <v>天津市津南区科学技术局</v>
          </cell>
        </row>
        <row r="337">
          <cell r="G337" t="str">
            <v>天津百望金赋科技有限公司</v>
          </cell>
          <cell r="H337" t="str">
            <v>91120104055277234K</v>
          </cell>
          <cell r="I337" t="str">
            <v>王桂超</v>
          </cell>
          <cell r="J337" t="str">
            <v>120223198111250619</v>
          </cell>
          <cell r="K337" t="str">
            <v>15522348219</v>
          </cell>
          <cell r="L337" t="str">
            <v>43509268@qq.com</v>
          </cell>
          <cell r="M337" t="str">
            <v>2018-4</v>
          </cell>
          <cell r="N337" t="str">
            <v>天津百望金赋科技有限公司</v>
          </cell>
          <cell r="O337" t="str">
            <v>形式审查通过</v>
          </cell>
          <cell r="P337" t="str">
            <v>2019-02-26</v>
          </cell>
          <cell r="Q337" t="str">
            <v>天津市南开区科学技术局</v>
          </cell>
        </row>
        <row r="338">
          <cell r="G338" t="str">
            <v>天津领智科技有限公司</v>
          </cell>
          <cell r="H338" t="str">
            <v>91120116575131685Y</v>
          </cell>
          <cell r="I338" t="str">
            <v>高松</v>
          </cell>
          <cell r="J338" t="str">
            <v>13053419881009662X</v>
          </cell>
          <cell r="K338" t="str">
            <v>18522282873</v>
          </cell>
          <cell r="L338" t="str">
            <v>gao.song@cmeautomation.com</v>
          </cell>
          <cell r="M338" t="str">
            <v>2018-4</v>
          </cell>
          <cell r="N338" t="str">
            <v>天津领智科技有限公司</v>
          </cell>
          <cell r="O338" t="str">
            <v>形式审查通过</v>
          </cell>
          <cell r="P338" t="str">
            <v>2019-03-06</v>
          </cell>
          <cell r="Q338" t="str">
            <v>天津滨海高新技术产业开发区科技发展局</v>
          </cell>
        </row>
        <row r="339">
          <cell r="G339" t="str">
            <v>天津市顺通电子有限公司</v>
          </cell>
          <cell r="H339" t="str">
            <v>9112022272573284XE</v>
          </cell>
          <cell r="I339" t="str">
            <v>陈双剑</v>
          </cell>
          <cell r="J339" t="str">
            <v>120104198312260421</v>
          </cell>
          <cell r="K339" t="str">
            <v>13821712200</v>
          </cell>
          <cell r="L339" t="str">
            <v>tj022stdz@163.com</v>
          </cell>
          <cell r="M339" t="str">
            <v>2018-4</v>
          </cell>
          <cell r="N339" t="str">
            <v>天津市顺通电子有限公司</v>
          </cell>
          <cell r="O339" t="str">
            <v>形式审查通过</v>
          </cell>
          <cell r="P339" t="str">
            <v>2019-03-04</v>
          </cell>
          <cell r="Q339" t="str">
            <v>天津市武清区科学技术局</v>
          </cell>
        </row>
        <row r="340">
          <cell r="G340" t="str">
            <v>泽达易盛（天津）科技股份有限公司</v>
          </cell>
          <cell r="H340" t="str">
            <v>911201160612051730</v>
          </cell>
          <cell r="I340" t="str">
            <v>姚烨</v>
          </cell>
          <cell r="J340" t="str">
            <v>120108199007120529</v>
          </cell>
          <cell r="K340" t="str">
            <v>13821694066</v>
          </cell>
          <cell r="L340" t="str">
            <v>wuzx@itouch.com.cn</v>
          </cell>
          <cell r="M340" t="str">
            <v>2018-4</v>
          </cell>
          <cell r="N340" t="str">
            <v>泽达易盛（天津）科技股份有限公司</v>
          </cell>
          <cell r="O340" t="str">
            <v>形式审查通过</v>
          </cell>
          <cell r="P340" t="str">
            <v>2019-03-05</v>
          </cell>
          <cell r="Q340" t="str">
            <v>天津经济技术开发区科技和工业创新局</v>
          </cell>
        </row>
        <row r="341">
          <cell r="G341" t="str">
            <v>天津敏捷云科技有限公司</v>
          </cell>
          <cell r="H341" t="str">
            <v>91120116300360809F</v>
          </cell>
          <cell r="I341" t="str">
            <v>高晓睿</v>
          </cell>
          <cell r="J341" t="str">
            <v>120102197112011423</v>
          </cell>
          <cell r="K341" t="str">
            <v>18622050510</v>
          </cell>
          <cell r="L341" t="str">
            <v>gxr@amnet.cn</v>
          </cell>
          <cell r="M341" t="str">
            <v>2018-4</v>
          </cell>
          <cell r="N341" t="str">
            <v>天津敏捷云科技有限公司</v>
          </cell>
          <cell r="O341" t="str">
            <v>形式审查通过</v>
          </cell>
          <cell r="P341" t="str">
            <v>2019-02-26</v>
          </cell>
          <cell r="Q341" t="str">
            <v>天津港保税区科技和工业创新局</v>
          </cell>
        </row>
        <row r="342">
          <cell r="G342" t="str">
            <v>天津敏捷网络技术有限公司</v>
          </cell>
          <cell r="H342" t="str">
            <v>9112011675810003XQ</v>
          </cell>
          <cell r="I342" t="str">
            <v>高晓睿</v>
          </cell>
          <cell r="J342" t="str">
            <v>120102197112011423</v>
          </cell>
          <cell r="K342" t="str">
            <v>18622050510</v>
          </cell>
          <cell r="L342" t="str">
            <v>gxr@amnet.cn</v>
          </cell>
          <cell r="M342" t="str">
            <v>2018-4</v>
          </cell>
          <cell r="N342" t="str">
            <v>天津敏捷网络技术有限公司</v>
          </cell>
          <cell r="O342" t="str">
            <v>形式审查通过</v>
          </cell>
          <cell r="P342" t="str">
            <v>2019-02-21</v>
          </cell>
          <cell r="Q342" t="str">
            <v>天津滨海高新技术产业开发区科技发展局</v>
          </cell>
        </row>
        <row r="343">
          <cell r="G343" t="str">
            <v>安费诺（天津）电子有限公司</v>
          </cell>
          <cell r="H343" t="str">
            <v>91120110738455896W</v>
          </cell>
          <cell r="I343" t="str">
            <v>朱晓倩</v>
          </cell>
          <cell r="J343" t="str">
            <v>130522198604170029</v>
          </cell>
          <cell r="K343" t="str">
            <v>18622576084</v>
          </cell>
          <cell r="L343" t="str">
            <v>ally.zhu@amphenol-mcs.com</v>
          </cell>
          <cell r="M343" t="str">
            <v>2018-4</v>
          </cell>
          <cell r="N343" t="str">
            <v>安费诺（天津）电子有限公司</v>
          </cell>
          <cell r="O343" t="str">
            <v>形式审查通过</v>
          </cell>
          <cell r="P343" t="str">
            <v>2019-03-04</v>
          </cell>
          <cell r="Q343" t="str">
            <v>天津市东丽区科学技术局</v>
          </cell>
        </row>
        <row r="344">
          <cell r="G344" t="str">
            <v>天津极数科技有限公司</v>
          </cell>
          <cell r="H344" t="str">
            <v>91120118MA05KJDA7R</v>
          </cell>
          <cell r="I344" t="str">
            <v>吴江林</v>
          </cell>
          <cell r="J344" t="str">
            <v>620423197504120019</v>
          </cell>
          <cell r="K344" t="str">
            <v>13671204320</v>
          </cell>
          <cell r="L344" t="str">
            <v>mike@shujike.com</v>
          </cell>
          <cell r="M344" t="str">
            <v>2018-4</v>
          </cell>
          <cell r="N344" t="str">
            <v>天津极数科技有限公司</v>
          </cell>
          <cell r="O344" t="str">
            <v>形式审查通过</v>
          </cell>
          <cell r="P344" t="str">
            <v>2019-03-06</v>
          </cell>
          <cell r="Q344" t="str">
            <v>天津港保税区科技和工业创新局</v>
          </cell>
        </row>
        <row r="345">
          <cell r="G345" t="str">
            <v>天津滨海新区科劳得科技研发有限公司</v>
          </cell>
          <cell r="H345" t="str">
            <v>9112011605527309XB</v>
          </cell>
          <cell r="I345" t="str">
            <v>王毓敏</v>
          </cell>
          <cell r="J345" t="str">
            <v>120104196511216387</v>
          </cell>
          <cell r="K345" t="str">
            <v>18698025448</v>
          </cell>
          <cell r="L345" t="str">
            <v>janet@tb-cat.com</v>
          </cell>
          <cell r="M345" t="str">
            <v>2018-4</v>
          </cell>
          <cell r="N345" t="str">
            <v>天津滨海新区科劳得科技研发有限公司</v>
          </cell>
          <cell r="O345" t="str">
            <v>形式审查通过</v>
          </cell>
          <cell r="P345" t="str">
            <v>2019-03-06</v>
          </cell>
          <cell r="Q345" t="str">
            <v>天津经济技术开发区科技和工业创新局</v>
          </cell>
        </row>
        <row r="346">
          <cell r="G346" t="str">
            <v>天津浩宇天仿科技有限公司</v>
          </cell>
          <cell r="H346" t="str">
            <v>911201165751394925</v>
          </cell>
          <cell r="I346" t="str">
            <v>于杰</v>
          </cell>
          <cell r="J346" t="str">
            <v>120111198702061026</v>
          </cell>
          <cell r="K346" t="str">
            <v>13821038733</v>
          </cell>
          <cell r="L346" t="str">
            <v>377541143@qq.com</v>
          </cell>
          <cell r="M346" t="str">
            <v>2018-4</v>
          </cell>
          <cell r="N346" t="str">
            <v>天津浩宇天仿科技有限公司</v>
          </cell>
          <cell r="O346" t="str">
            <v>形式审查通过</v>
          </cell>
          <cell r="P346" t="str">
            <v>2019-03-01</v>
          </cell>
          <cell r="Q346" t="str">
            <v>天津滨海高新技术产业开发区科技发展局</v>
          </cell>
        </row>
        <row r="347">
          <cell r="G347" t="str">
            <v>美屋三六五(天津)科技有限公司</v>
          </cell>
          <cell r="H347" t="str">
            <v>911201103286319228</v>
          </cell>
          <cell r="I347" t="str">
            <v>马云龙</v>
          </cell>
          <cell r="J347" t="str">
            <v>370983198803130010</v>
          </cell>
          <cell r="K347" t="str">
            <v>15822333268</v>
          </cell>
          <cell r="L347" t="str">
            <v>1067287207@qq.com</v>
          </cell>
          <cell r="M347" t="str">
            <v>2018-4</v>
          </cell>
          <cell r="N347" t="str">
            <v>美屋三六五（天津）科技有限公司</v>
          </cell>
          <cell r="O347" t="str">
            <v>形式审查通过</v>
          </cell>
          <cell r="P347" t="str">
            <v>2019-03-05</v>
          </cell>
          <cell r="Q347" t="str">
            <v>天津市滨海新区科学技术局</v>
          </cell>
        </row>
        <row r="348">
          <cell r="G348" t="str">
            <v>中科奇创（天津）科技有限公司</v>
          </cell>
          <cell r="H348" t="str">
            <v>91120110MA05MFPW3Y</v>
          </cell>
          <cell r="I348" t="str">
            <v>朱晓阳</v>
          </cell>
          <cell r="J348" t="str">
            <v>131182198602286074</v>
          </cell>
          <cell r="K348" t="str">
            <v>13426262932</v>
          </cell>
          <cell r="L348" t="str">
            <v>xiaoyang.zhu@ia.ac.cn</v>
          </cell>
          <cell r="M348" t="str">
            <v>2018-4</v>
          </cell>
          <cell r="N348" t="str">
            <v>中科奇创（天津）科技有限公司</v>
          </cell>
          <cell r="O348" t="str">
            <v>形式审查通过</v>
          </cell>
          <cell r="P348" t="str">
            <v>2019-03-05</v>
          </cell>
          <cell r="Q348" t="str">
            <v>天津市东丽区科学技术局</v>
          </cell>
        </row>
        <row r="349">
          <cell r="G349" t="str">
            <v>天津时代科技有限公司</v>
          </cell>
          <cell r="H349" t="str">
            <v>9112011107593764X4</v>
          </cell>
          <cell r="I349" t="str">
            <v>叶金英</v>
          </cell>
          <cell r="J349" t="str">
            <v>350123198808211529</v>
          </cell>
          <cell r="K349" t="str">
            <v>13312150712</v>
          </cell>
          <cell r="L349" t="str">
            <v>516317335@qq.com</v>
          </cell>
          <cell r="M349" t="str">
            <v>2018-4</v>
          </cell>
          <cell r="N349" t="str">
            <v>天津时代科技有限公司</v>
          </cell>
          <cell r="O349" t="str">
            <v>形式审查通过</v>
          </cell>
          <cell r="P349" t="str">
            <v>2019-03-06</v>
          </cell>
          <cell r="Q349" t="str">
            <v>天津市西青区科学技术局</v>
          </cell>
        </row>
        <row r="350">
          <cell r="G350" t="str">
            <v>天津市新岭电子技术有限公司</v>
          </cell>
          <cell r="H350" t="str">
            <v>911201167229761362</v>
          </cell>
          <cell r="I350" t="str">
            <v>杜军</v>
          </cell>
          <cell r="J350" t="str">
            <v>320324197807275915</v>
          </cell>
          <cell r="K350" t="str">
            <v>13820123496</v>
          </cell>
          <cell r="L350" t="str">
            <v>13001305188@wo.com.cn</v>
          </cell>
          <cell r="M350" t="str">
            <v>2018-4</v>
          </cell>
          <cell r="N350" t="str">
            <v>天津市新岭电子技术有限公司</v>
          </cell>
          <cell r="O350" t="str">
            <v>形式审查通过</v>
          </cell>
          <cell r="P350" t="str">
            <v>2019-02-20</v>
          </cell>
          <cell r="Q350" t="str">
            <v>天津市南开区科学技术局</v>
          </cell>
        </row>
        <row r="351">
          <cell r="G351" t="str">
            <v>天津七所通信设备有限公司</v>
          </cell>
          <cell r="H351" t="str">
            <v>911201100668581141</v>
          </cell>
          <cell r="I351" t="str">
            <v>崔宝英</v>
          </cell>
          <cell r="J351" t="str">
            <v>230103196912125557</v>
          </cell>
          <cell r="K351" t="str">
            <v>13902013850</v>
          </cell>
          <cell r="L351" t="str">
            <v>cuibaoying@707it.com</v>
          </cell>
          <cell r="M351" t="str">
            <v>2018-4</v>
          </cell>
          <cell r="N351" t="str">
            <v>天津七所通信设备有限公司</v>
          </cell>
          <cell r="O351" t="str">
            <v>形式审查通过</v>
          </cell>
          <cell r="P351" t="str">
            <v>2019-03-07</v>
          </cell>
          <cell r="Q351" t="str">
            <v>天津市东丽区科学技术局</v>
          </cell>
        </row>
        <row r="352">
          <cell r="G352" t="str">
            <v>天津骏信通博科技有限公司</v>
          </cell>
          <cell r="H352" t="str">
            <v>91120222094103624W</v>
          </cell>
          <cell r="I352" t="str">
            <v>韦鹏</v>
          </cell>
          <cell r="J352" t="str">
            <v>610103198302213234</v>
          </cell>
          <cell r="K352" t="str">
            <v>17090131721</v>
          </cell>
          <cell r="L352" t="str">
            <v>weipeng@51carcare.com</v>
          </cell>
          <cell r="M352" t="str">
            <v>2018-4</v>
          </cell>
          <cell r="N352" t="str">
            <v>天津骏信通博科技有限公司</v>
          </cell>
          <cell r="O352" t="str">
            <v>形式审查通过</v>
          </cell>
          <cell r="P352" t="str">
            <v>2019-03-05</v>
          </cell>
          <cell r="Q352" t="str">
            <v>天津港保税区科技和工业创新局</v>
          </cell>
        </row>
        <row r="353">
          <cell r="G353" t="str">
            <v>中科和光（天津）应用激光技术研究所有限公司</v>
          </cell>
          <cell r="H353" t="str">
            <v>91120110MA05K2GC6J</v>
          </cell>
          <cell r="I353" t="str">
            <v>张洪瑞</v>
          </cell>
          <cell r="J353" t="str">
            <v>120105197111162720</v>
          </cell>
          <cell r="K353" t="str">
            <v>13821215082</v>
          </cell>
          <cell r="L353" t="str">
            <v>13821215082@126.com</v>
          </cell>
          <cell r="M353" t="str">
            <v>2018-4</v>
          </cell>
          <cell r="N353" t="str">
            <v>中科和光（天津）应用激光技术研究所有限公司</v>
          </cell>
          <cell r="O353" t="str">
            <v>形式审查通过</v>
          </cell>
          <cell r="P353" t="str">
            <v>2019-02-26</v>
          </cell>
          <cell r="Q353" t="str">
            <v>天津市东丽区科学技术局</v>
          </cell>
        </row>
        <row r="354">
          <cell r="G354" t="str">
            <v>天津鹏安数迅科技有限公司</v>
          </cell>
          <cell r="H354" t="str">
            <v>91120105758128323K</v>
          </cell>
          <cell r="I354" t="str">
            <v>于梦洋</v>
          </cell>
          <cell r="J354" t="str">
            <v>120106199205103022</v>
          </cell>
          <cell r="K354" t="str">
            <v>18522537185</v>
          </cell>
          <cell r="L354" t="str">
            <v>tjpayumengyang@126.com</v>
          </cell>
          <cell r="M354" t="str">
            <v>2018-4</v>
          </cell>
          <cell r="N354" t="str">
            <v>天津鹏安数迅科技有限公司</v>
          </cell>
          <cell r="O354" t="str">
            <v>形式审查通过</v>
          </cell>
          <cell r="P354" t="str">
            <v>2019-03-06</v>
          </cell>
          <cell r="Q354" t="str">
            <v>天津市河北区科学技术局</v>
          </cell>
        </row>
        <row r="355">
          <cell r="G355" t="str">
            <v>天津市龙网科技发展有限公司</v>
          </cell>
          <cell r="H355" t="str">
            <v>9112011671825232X8</v>
          </cell>
          <cell r="I355" t="str">
            <v>李树元</v>
          </cell>
          <cell r="J355" t="str">
            <v>420528198012222515</v>
          </cell>
          <cell r="K355" t="str">
            <v>18622003282</v>
          </cell>
          <cell r="L355" t="str">
            <v>lisy@lonwin.cn</v>
          </cell>
          <cell r="M355" t="str">
            <v>2018-4</v>
          </cell>
          <cell r="N355" t="str">
            <v>天津市龙网科技发展有限公司</v>
          </cell>
          <cell r="O355" t="str">
            <v>形式审查通过</v>
          </cell>
          <cell r="P355" t="str">
            <v>2019-03-06</v>
          </cell>
          <cell r="Q355" t="str">
            <v>天津港保税区科技和工业创新局</v>
          </cell>
        </row>
        <row r="356">
          <cell r="G356" t="str">
            <v>因诺微科技（天津）有限公司</v>
          </cell>
          <cell r="H356" t="str">
            <v>91120116052092058N</v>
          </cell>
          <cell r="I356" t="str">
            <v>王俊华</v>
          </cell>
          <cell r="J356" t="str">
            <v>14222919831106171X</v>
          </cell>
          <cell r="K356" t="str">
            <v>13102190989</v>
          </cell>
          <cell r="L356" t="str">
            <v>wangjunhua@innovem.com.cn</v>
          </cell>
          <cell r="M356" t="str">
            <v>2018-4</v>
          </cell>
          <cell r="N356" t="str">
            <v>因诺微科技（天津）有限公司</v>
          </cell>
          <cell r="O356" t="str">
            <v>形式审查通过</v>
          </cell>
          <cell r="P356" t="str">
            <v>2019-03-07</v>
          </cell>
          <cell r="Q356" t="str">
            <v>天津滨海高新技术产业开发区科技发展局</v>
          </cell>
        </row>
        <row r="357">
          <cell r="G357" t="str">
            <v>天津摩嵌动力技术有限公司</v>
          </cell>
          <cell r="H357" t="str">
            <v>911201167972585855</v>
          </cell>
          <cell r="I357" t="str">
            <v>王红岩</v>
          </cell>
          <cell r="J357" t="str">
            <v>610103196808113645</v>
          </cell>
          <cell r="K357" t="str">
            <v>13501359462</v>
          </cell>
          <cell r="L357" t="str">
            <v>cwj97@sina.com</v>
          </cell>
          <cell r="M357" t="str">
            <v>2018-4</v>
          </cell>
          <cell r="N357" t="str">
            <v>天津摩嵌动力技术有限公司</v>
          </cell>
          <cell r="O357" t="str">
            <v>形式审查通过</v>
          </cell>
          <cell r="P357" t="str">
            <v>2019-03-01</v>
          </cell>
          <cell r="Q357" t="str">
            <v>天津经济技术开发区科技和工业创新局</v>
          </cell>
        </row>
        <row r="358">
          <cell r="G358" t="str">
            <v>天津微图科技有限公司</v>
          </cell>
          <cell r="H358" t="str">
            <v>91120118300743826M</v>
          </cell>
          <cell r="I358" t="str">
            <v>李硕</v>
          </cell>
          <cell r="J358" t="str">
            <v>150428197810281514</v>
          </cell>
          <cell r="K358" t="str">
            <v>15122182288</v>
          </cell>
          <cell r="L358" t="str">
            <v>3040366@qq.com</v>
          </cell>
          <cell r="M358" t="str">
            <v>2018-4</v>
          </cell>
          <cell r="N358" t="str">
            <v>天津微图科技有限公司</v>
          </cell>
          <cell r="O358" t="str">
            <v>形式审查通过</v>
          </cell>
          <cell r="P358" t="str">
            <v>2019-03-01</v>
          </cell>
          <cell r="Q358" t="str">
            <v>天津港保税区科技和工业创新局</v>
          </cell>
        </row>
        <row r="359">
          <cell r="G359" t="str">
            <v>天津达展科技有限公司</v>
          </cell>
          <cell r="H359" t="str">
            <v>91120106061234265B</v>
          </cell>
          <cell r="I359" t="str">
            <v>杨平</v>
          </cell>
          <cell r="J359" t="str">
            <v>132902197909193874</v>
          </cell>
          <cell r="K359" t="str">
            <v>13682075533</v>
          </cell>
          <cell r="L359" t="str">
            <v>guokunjie@sina.com</v>
          </cell>
          <cell r="M359" t="str">
            <v>2018-4</v>
          </cell>
          <cell r="N359" t="str">
            <v>天津达展科技有限公司</v>
          </cell>
          <cell r="O359" t="str">
            <v>形式审查通过</v>
          </cell>
          <cell r="P359" t="str">
            <v>2019-03-05</v>
          </cell>
          <cell r="Q359" t="str">
            <v>天津市红桥区科学技术局</v>
          </cell>
        </row>
        <row r="360">
          <cell r="G360" t="str">
            <v>天津市英讯通科技股份有限公司</v>
          </cell>
          <cell r="H360" t="str">
            <v>911201047612557374</v>
          </cell>
          <cell r="I360" t="str">
            <v>李悦</v>
          </cell>
          <cell r="J360" t="str">
            <v>120104198107262110</v>
          </cell>
          <cell r="K360" t="str">
            <v>13116125161</v>
          </cell>
          <cell r="L360" t="str">
            <v>liyue@yingxuntong</v>
          </cell>
          <cell r="M360" t="str">
            <v>2018-4</v>
          </cell>
          <cell r="N360" t="str">
            <v>天津市英讯通科技股份有限公司</v>
          </cell>
          <cell r="O360" t="str">
            <v>形式审查通过</v>
          </cell>
          <cell r="P360" t="str">
            <v>2019-02-20</v>
          </cell>
          <cell r="Q360" t="str">
            <v>天津市南开区科学技术局</v>
          </cell>
        </row>
        <row r="361">
          <cell r="G361" t="str">
            <v>天津七所精密机电技术有限公司</v>
          </cell>
          <cell r="H361" t="str">
            <v>91120106690662836L</v>
          </cell>
          <cell r="I361" t="str">
            <v>盛郁</v>
          </cell>
          <cell r="J361" t="str">
            <v>120106197010100017</v>
          </cell>
          <cell r="K361" t="str">
            <v>15692215036</v>
          </cell>
          <cell r="L361" t="str">
            <v>tracy6901@126.com</v>
          </cell>
          <cell r="M361" t="str">
            <v>2018-4</v>
          </cell>
          <cell r="N361" t="str">
            <v>天津七所精密机电技术有限公司</v>
          </cell>
          <cell r="O361" t="str">
            <v>形式审查通过</v>
          </cell>
          <cell r="P361" t="str">
            <v>2019-03-04</v>
          </cell>
          <cell r="Q361" t="str">
            <v>天津市红桥区科学技术局</v>
          </cell>
        </row>
        <row r="362">
          <cell r="G362" t="str">
            <v>天津兰普里克照明电器有限公司</v>
          </cell>
          <cell r="H362" t="str">
            <v>91120111600588389K</v>
          </cell>
          <cell r="I362" t="str">
            <v>王静超</v>
          </cell>
          <cell r="J362" t="str">
            <v>120224198811106067</v>
          </cell>
          <cell r="K362" t="str">
            <v>13652007945</v>
          </cell>
          <cell r="L362" t="str">
            <v>x-cloud.tj@sohu.com</v>
          </cell>
          <cell r="M362" t="str">
            <v>2018-4</v>
          </cell>
          <cell r="N362" t="str">
            <v>天津兰普里克照明电器有限公司</v>
          </cell>
          <cell r="O362" t="str">
            <v>形式审查通过</v>
          </cell>
          <cell r="P362" t="str">
            <v>2019-03-06</v>
          </cell>
          <cell r="Q362" t="str">
            <v>天津渤海轻工投资集团有限公司</v>
          </cell>
        </row>
        <row r="363">
          <cell r="G363" t="str">
            <v>天津威佳美甫电子有限公司</v>
          </cell>
          <cell r="H363" t="str">
            <v>9112011275482345X6</v>
          </cell>
          <cell r="I363" t="str">
            <v>严钦华</v>
          </cell>
          <cell r="J363" t="str">
            <v>430104198101280660</v>
          </cell>
          <cell r="K363" t="str">
            <v>13388099158</v>
          </cell>
          <cell r="L363" t="str">
            <v>tohf_01@163.com</v>
          </cell>
          <cell r="M363" t="str">
            <v>2018-4</v>
          </cell>
          <cell r="N363" t="str">
            <v>天津威佳美甫电子有限公司</v>
          </cell>
          <cell r="O363" t="str">
            <v>形式审查通过</v>
          </cell>
          <cell r="P363" t="str">
            <v>2019-03-04</v>
          </cell>
          <cell r="Q363" t="str">
            <v>天津市津南区科学技术局</v>
          </cell>
        </row>
        <row r="364">
          <cell r="G364" t="str">
            <v>天津泰云科技有限公司</v>
          </cell>
          <cell r="H364" t="str">
            <v>91120112300589670B</v>
          </cell>
          <cell r="I364" t="str">
            <v>宋红</v>
          </cell>
          <cell r="J364" t="str">
            <v>230804197311010024</v>
          </cell>
          <cell r="K364" t="str">
            <v>15620328088</v>
          </cell>
          <cell r="L364" t="str">
            <v>1368024979@qq.com</v>
          </cell>
          <cell r="M364" t="str">
            <v>2018-4</v>
          </cell>
          <cell r="N364" t="str">
            <v>天津泰云科技有限公司</v>
          </cell>
          <cell r="O364" t="str">
            <v>形式审查通过</v>
          </cell>
          <cell r="P364" t="str">
            <v>2019-03-06</v>
          </cell>
          <cell r="Q364" t="str">
            <v>天津市津南区科学技术局</v>
          </cell>
        </row>
        <row r="365">
          <cell r="G365" t="str">
            <v>天津市奋斗者网络科技有限公司</v>
          </cell>
          <cell r="H365" t="str">
            <v>91120116300402490Q</v>
          </cell>
          <cell r="I365" t="str">
            <v>李灏</v>
          </cell>
          <cell r="J365" t="str">
            <v>610323196910250538</v>
          </cell>
          <cell r="K365" t="str">
            <v>13312120212</v>
          </cell>
          <cell r="L365" t="str">
            <v>13820262691@139.com</v>
          </cell>
          <cell r="M365" t="str">
            <v>2018-4</v>
          </cell>
          <cell r="N365" t="str">
            <v>天津市奋斗者网络科技有限公司</v>
          </cell>
          <cell r="O365" t="str">
            <v>形式审查通过</v>
          </cell>
          <cell r="P365" t="str">
            <v>2019-03-06</v>
          </cell>
          <cell r="Q365" t="str">
            <v>天津滨海高新技术产业开发区科技发展局</v>
          </cell>
        </row>
        <row r="366">
          <cell r="G366" t="str">
            <v>振而达（天津）科技发展有限公司</v>
          </cell>
          <cell r="H366" t="str">
            <v>91120222777342501N</v>
          </cell>
          <cell r="I366" t="str">
            <v>刘璐</v>
          </cell>
          <cell r="J366" t="str">
            <v>410901199506144523</v>
          </cell>
          <cell r="K366" t="str">
            <v>18722691277</v>
          </cell>
          <cell r="L366" t="str">
            <v>nan.zhang@general-tec.com</v>
          </cell>
          <cell r="M366" t="str">
            <v>2018-4</v>
          </cell>
          <cell r="N366" t="str">
            <v>振而达（天津）科技发展有限公司</v>
          </cell>
          <cell r="O366" t="str">
            <v>形式审查通过</v>
          </cell>
          <cell r="P366" t="str">
            <v>2019-02-28</v>
          </cell>
          <cell r="Q366" t="str">
            <v>天津市武清区科学技术局</v>
          </cell>
        </row>
        <row r="367">
          <cell r="G367" t="str">
            <v>和仁（天津）科技有限公司</v>
          </cell>
          <cell r="H367" t="str">
            <v>91120116300635788K</v>
          </cell>
          <cell r="I367" t="str">
            <v>吴鹏</v>
          </cell>
          <cell r="J367" t="str">
            <v>37032219791106193X</v>
          </cell>
          <cell r="K367" t="str">
            <v>13910130052</v>
          </cell>
          <cell r="L367" t="str">
            <v>wupeng@herench.com.cn</v>
          </cell>
          <cell r="M367" t="str">
            <v>2018-4</v>
          </cell>
          <cell r="N367" t="str">
            <v>和仁（天津）科技有限公司</v>
          </cell>
          <cell r="O367" t="str">
            <v>形式审查通过</v>
          </cell>
          <cell r="P367" t="str">
            <v>2019-03-06</v>
          </cell>
          <cell r="Q367" t="str">
            <v>天津经济技术开发区科技和工业创新局</v>
          </cell>
        </row>
        <row r="368">
          <cell r="G368" t="str">
            <v>天津博和利软件设计有限公司</v>
          </cell>
          <cell r="H368" t="str">
            <v>91120116671455962B</v>
          </cell>
          <cell r="I368" t="str">
            <v>宗雅琴</v>
          </cell>
          <cell r="J368" t="str">
            <v>120103196512055427</v>
          </cell>
          <cell r="K368" t="str">
            <v>13002202200</v>
          </cell>
          <cell r="L368" t="str">
            <v>837408559@qq.com</v>
          </cell>
          <cell r="M368" t="str">
            <v>2018-4</v>
          </cell>
          <cell r="N368" t="str">
            <v>天津博和利软件设计有限公司</v>
          </cell>
          <cell r="O368" t="str">
            <v>形式审查通过</v>
          </cell>
          <cell r="P368" t="str">
            <v>2019-03-05</v>
          </cell>
          <cell r="Q368" t="str">
            <v>天津滨海高新技术产业开发区科技发展局</v>
          </cell>
        </row>
        <row r="369">
          <cell r="G369" t="str">
            <v>天津耀通科技股份有限公司</v>
          </cell>
          <cell r="H369" t="str">
            <v>91120112073147767W</v>
          </cell>
          <cell r="I369" t="str">
            <v>吴书娥</v>
          </cell>
          <cell r="J369" t="str">
            <v>120114196904130245</v>
          </cell>
          <cell r="K369" t="str">
            <v>13132595189</v>
          </cell>
          <cell r="L369" t="str">
            <v>15620600344@163.com</v>
          </cell>
          <cell r="M369" t="str">
            <v>2018-4</v>
          </cell>
          <cell r="N369" t="str">
            <v>天津耀通科技股份有限公司</v>
          </cell>
          <cell r="O369" t="str">
            <v>形式审查通过</v>
          </cell>
          <cell r="P369" t="str">
            <v>2019-03-07</v>
          </cell>
          <cell r="Q369" t="str">
            <v>天津市津南区科学技术局</v>
          </cell>
        </row>
        <row r="370">
          <cell r="G370" t="str">
            <v>天津科电石化科技发展有限公司</v>
          </cell>
          <cell r="H370" t="str">
            <v>911201161037097333</v>
          </cell>
          <cell r="I370" t="str">
            <v>许永智</v>
          </cell>
          <cell r="J370" t="str">
            <v>130603196801130955</v>
          </cell>
          <cell r="K370" t="str">
            <v>15522860853</v>
          </cell>
          <cell r="L370" t="str">
            <v>xuyongzhi2005@163.com</v>
          </cell>
          <cell r="M370" t="str">
            <v>2018-4</v>
          </cell>
          <cell r="N370" t="str">
            <v>天津科电石化科技发展有限公司</v>
          </cell>
          <cell r="O370" t="str">
            <v>形式审查通过</v>
          </cell>
          <cell r="P370" t="str">
            <v>2019-02-21</v>
          </cell>
          <cell r="Q370" t="str">
            <v>天津市滨海新区科学技术局</v>
          </cell>
        </row>
        <row r="371">
          <cell r="G371" t="str">
            <v>天津日辉信息技术有限公司</v>
          </cell>
          <cell r="H371" t="str">
            <v>911201183285975090</v>
          </cell>
          <cell r="I371" t="str">
            <v>乞萌</v>
          </cell>
          <cell r="J371" t="str">
            <v>120104198205204715</v>
          </cell>
          <cell r="K371" t="str">
            <v>13821662013</v>
          </cell>
          <cell r="L371" t="str">
            <v>qim@rihuisoft.com</v>
          </cell>
          <cell r="M371" t="str">
            <v>2018-4</v>
          </cell>
          <cell r="N371" t="str">
            <v>天津日辉信息技术有限公司</v>
          </cell>
          <cell r="O371" t="str">
            <v>形式审查通过</v>
          </cell>
          <cell r="P371" t="str">
            <v>2019-03-06</v>
          </cell>
          <cell r="Q371" t="str">
            <v>天津港保税区科技和工业创新局</v>
          </cell>
        </row>
        <row r="372">
          <cell r="G372" t="str">
            <v>天津致威联创网络科技有限公司</v>
          </cell>
          <cell r="H372" t="str">
            <v>91120103341062509Q</v>
          </cell>
          <cell r="I372" t="str">
            <v>杜晓东</v>
          </cell>
          <cell r="J372" t="str">
            <v>411002198812272551</v>
          </cell>
          <cell r="K372" t="str">
            <v>13661285286</v>
          </cell>
          <cell r="L372" t="str">
            <v>duxd@witsoft.com.cn</v>
          </cell>
          <cell r="M372" t="str">
            <v>2018-4</v>
          </cell>
          <cell r="N372" t="str">
            <v>天津致威联创网络科技有限公司</v>
          </cell>
          <cell r="O372" t="str">
            <v>形式审查通过</v>
          </cell>
          <cell r="P372" t="str">
            <v>2019-03-06</v>
          </cell>
          <cell r="Q372" t="str">
            <v>天津市河西区科学技术局</v>
          </cell>
        </row>
        <row r="373">
          <cell r="G373" t="str">
            <v>天津卓越奇点科技有限公司</v>
          </cell>
          <cell r="H373" t="str">
            <v>91120116352888509B</v>
          </cell>
          <cell r="I373" t="str">
            <v>李桂福</v>
          </cell>
          <cell r="J373" t="str">
            <v>120221198502112835</v>
          </cell>
          <cell r="K373" t="str">
            <v>15022620907</v>
          </cell>
          <cell r="L373" t="str">
            <v>ligf@rihuisoft.com</v>
          </cell>
          <cell r="M373" t="str">
            <v>2018-4</v>
          </cell>
          <cell r="N373" t="str">
            <v>天津卓越奇点科技有限公司</v>
          </cell>
          <cell r="O373" t="str">
            <v>形式审查通过</v>
          </cell>
          <cell r="P373" t="str">
            <v>2019-03-08</v>
          </cell>
          <cell r="Q373" t="str">
            <v>天津滨海高新技术产业开发区科技发展局</v>
          </cell>
        </row>
        <row r="374">
          <cell r="G374" t="str">
            <v>天津佳软兴业科技有限公司</v>
          </cell>
          <cell r="H374" t="str">
            <v>91120102681880137G</v>
          </cell>
          <cell r="I374" t="str">
            <v>刘万全</v>
          </cell>
          <cell r="J374" t="str">
            <v>120103198204094212</v>
          </cell>
          <cell r="K374" t="str">
            <v>13389005073</v>
          </cell>
          <cell r="L374" t="str">
            <v>liuwq@jiaruan.net.cn</v>
          </cell>
          <cell r="M374" t="str">
            <v>2018-4</v>
          </cell>
          <cell r="N374" t="str">
            <v>天津佳软兴业科技有限公司</v>
          </cell>
          <cell r="O374" t="str">
            <v>形式审查通过</v>
          </cell>
          <cell r="P374" t="str">
            <v>2019-02-28</v>
          </cell>
          <cell r="Q374" t="str">
            <v>天津市河东区科学技术局</v>
          </cell>
        </row>
        <row r="375">
          <cell r="G375" t="str">
            <v>天津倜茂沃电子有限公司</v>
          </cell>
          <cell r="H375" t="str">
            <v>91120111797258358P</v>
          </cell>
          <cell r="I375" t="str">
            <v>冯海鸥</v>
          </cell>
          <cell r="J375" t="str">
            <v>152101198003080644</v>
          </cell>
          <cell r="K375" t="str">
            <v>13002218991</v>
          </cell>
          <cell r="L375" t="str">
            <v>kelly.feng@tmoretek.cn.kr</v>
          </cell>
          <cell r="M375" t="str">
            <v>2018-4</v>
          </cell>
          <cell r="N375" t="str">
            <v>天津倜茂沃电子有限公司</v>
          </cell>
          <cell r="O375" t="str">
            <v>形式审查通过</v>
          </cell>
          <cell r="P375" t="str">
            <v>2019-03-08</v>
          </cell>
          <cell r="Q375" t="str">
            <v>天津市西青区科学技术局</v>
          </cell>
        </row>
        <row r="376">
          <cell r="G376" t="str">
            <v>天津云拓网络科技有限公司</v>
          </cell>
          <cell r="H376" t="str">
            <v>9112011359611143X8</v>
          </cell>
          <cell r="I376" t="str">
            <v>莫文凯</v>
          </cell>
          <cell r="J376" t="str">
            <v>120101197105143018</v>
          </cell>
          <cell r="K376" t="str">
            <v>13032209989</v>
          </cell>
          <cell r="L376" t="str">
            <v>mowenkai@sina.com</v>
          </cell>
          <cell r="M376" t="str">
            <v>2018-4</v>
          </cell>
          <cell r="N376" t="str">
            <v>天津云拓网络科技有限公司</v>
          </cell>
          <cell r="O376" t="str">
            <v>形式审查通过</v>
          </cell>
          <cell r="P376" t="str">
            <v>2019-02-22</v>
          </cell>
          <cell r="Q376" t="str">
            <v>天津市北辰区科学技术局</v>
          </cell>
        </row>
        <row r="377">
          <cell r="G377" t="str">
            <v>天津云科世讯科技有限公司</v>
          </cell>
          <cell r="H377" t="str">
            <v>91120113MA05R2QF2G</v>
          </cell>
          <cell r="I377" t="str">
            <v>马妍</v>
          </cell>
          <cell r="J377" t="str">
            <v>120106198803270520</v>
          </cell>
          <cell r="K377" t="str">
            <v>15822604056</v>
          </cell>
          <cell r="L377" t="str">
            <v>tjyksx@126.com</v>
          </cell>
          <cell r="M377" t="str">
            <v>2018-4</v>
          </cell>
          <cell r="N377" t="str">
            <v>天津云科世讯科技有限公司</v>
          </cell>
          <cell r="O377" t="str">
            <v>形式审查通过</v>
          </cell>
          <cell r="P377" t="str">
            <v>2019-03-05</v>
          </cell>
          <cell r="Q377" t="str">
            <v>天津市北辰区科学技术局</v>
          </cell>
        </row>
        <row r="378">
          <cell r="G378" t="str">
            <v>云瑞科技（天津）有限公司</v>
          </cell>
          <cell r="H378" t="str">
            <v>91120116328565566A</v>
          </cell>
          <cell r="I378" t="str">
            <v>李树妍</v>
          </cell>
          <cell r="J378" t="str">
            <v>120102198705182927</v>
          </cell>
          <cell r="K378" t="str">
            <v>18902004518</v>
          </cell>
          <cell r="L378" t="str">
            <v>hr@cloudree.com</v>
          </cell>
          <cell r="M378" t="str">
            <v>2018-4</v>
          </cell>
          <cell r="N378" t="str">
            <v>云瑞科技（天津）有限公司</v>
          </cell>
          <cell r="O378" t="str">
            <v>形式审查通过</v>
          </cell>
          <cell r="P378" t="str">
            <v>2019-03-01</v>
          </cell>
          <cell r="Q378" t="str">
            <v>天津港保税区科技和工业创新局</v>
          </cell>
        </row>
        <row r="379">
          <cell r="G379" t="str">
            <v>天津芯帕斯科技股份有限公司</v>
          </cell>
          <cell r="H379" t="str">
            <v>91120103052052814R</v>
          </cell>
          <cell r="I379" t="str">
            <v>王晶</v>
          </cell>
          <cell r="J379" t="str">
            <v>513701199701015925</v>
          </cell>
          <cell r="K379" t="str">
            <v>18090205703</v>
          </cell>
          <cell r="L379" t="str">
            <v>corepass@126.com</v>
          </cell>
          <cell r="M379" t="str">
            <v>2018-4</v>
          </cell>
          <cell r="N379" t="str">
            <v>天津芯帕斯科技股份有限公司</v>
          </cell>
          <cell r="O379" t="str">
            <v>形式审查通过</v>
          </cell>
          <cell r="P379" t="str">
            <v>2019-02-28</v>
          </cell>
          <cell r="Q379" t="str">
            <v>天津市河西区科学技术局</v>
          </cell>
        </row>
        <row r="380">
          <cell r="G380" t="str">
            <v>天津市盘石纳新科技股份有限公司</v>
          </cell>
          <cell r="H380" t="str">
            <v>91120000690673762Q</v>
          </cell>
          <cell r="I380" t="str">
            <v>吕历方</v>
          </cell>
          <cell r="J380" t="str">
            <v>120103197207070318</v>
          </cell>
          <cell r="K380" t="str">
            <v>13702158930</v>
          </cell>
          <cell r="L380" t="str">
            <v>1036398308@qq.com</v>
          </cell>
          <cell r="M380" t="str">
            <v>2018-4</v>
          </cell>
          <cell r="N380" t="str">
            <v>天津市盘石纳新科技股份有限公司</v>
          </cell>
          <cell r="O380" t="str">
            <v>形式审查通过</v>
          </cell>
          <cell r="P380" t="str">
            <v>2019-03-09</v>
          </cell>
          <cell r="Q380" t="str">
            <v>天津滨海高新技术产业开发区科技发展局</v>
          </cell>
        </row>
        <row r="381">
          <cell r="G381" t="str">
            <v>天津永兴泰科技股份有限公司</v>
          </cell>
          <cell r="H381" t="str">
            <v>9112011656934481XN</v>
          </cell>
          <cell r="I381" t="str">
            <v>郭永清</v>
          </cell>
          <cell r="J381" t="str">
            <v>120104196408075512</v>
          </cell>
          <cell r="K381" t="str">
            <v>13001372057</v>
          </cell>
          <cell r="L381" t="str">
            <v>tj27373129@126.com</v>
          </cell>
          <cell r="M381" t="str">
            <v>2018-4</v>
          </cell>
          <cell r="N381" t="str">
            <v>天津永兴泰科技股份有限公司</v>
          </cell>
          <cell r="O381" t="str">
            <v>形式审查通过</v>
          </cell>
          <cell r="P381" t="str">
            <v>2019-03-10</v>
          </cell>
          <cell r="Q381" t="str">
            <v>天津滨海高新技术产业开发区科技发展局</v>
          </cell>
        </row>
        <row r="382">
          <cell r="G382" t="str">
            <v>天津瑞世通科技有限公司</v>
          </cell>
          <cell r="H382" t="str">
            <v>91120104777347070B</v>
          </cell>
          <cell r="I382" t="str">
            <v>郭永平</v>
          </cell>
          <cell r="J382" t="str">
            <v>120104196203160043</v>
          </cell>
          <cell r="K382" t="str">
            <v>13702042307</v>
          </cell>
          <cell r="L382" t="str">
            <v>15522343868@163.com</v>
          </cell>
          <cell r="M382" t="str">
            <v>2018-4</v>
          </cell>
          <cell r="N382" t="str">
            <v>天津瑞世通科技有限公司</v>
          </cell>
          <cell r="O382" t="str">
            <v>形式审查通过</v>
          </cell>
          <cell r="P382" t="str">
            <v>2019-03-10</v>
          </cell>
          <cell r="Q382" t="str">
            <v>天津市南开区科学技术局</v>
          </cell>
        </row>
        <row r="383">
          <cell r="G383" t="str">
            <v>天津艾申德斯科技有限公司</v>
          </cell>
          <cell r="H383" t="str">
            <v>91120116300701407M</v>
          </cell>
          <cell r="I383" t="str">
            <v>贾凤</v>
          </cell>
          <cell r="J383" t="str">
            <v>152224198901236022</v>
          </cell>
          <cell r="K383" t="str">
            <v>15822935101</v>
          </cell>
          <cell r="L383" t="str">
            <v>308730181@qq.com</v>
          </cell>
          <cell r="M383" t="str">
            <v>2018-4</v>
          </cell>
          <cell r="N383" t="str">
            <v>天津艾申德斯科技有限公司</v>
          </cell>
          <cell r="O383" t="str">
            <v>形式审查通过</v>
          </cell>
          <cell r="P383" t="str">
            <v>2019-03-10</v>
          </cell>
          <cell r="Q383" t="str">
            <v>天津滨海高新技术产业开发区科技发展局</v>
          </cell>
        </row>
        <row r="384">
          <cell r="G384" t="str">
            <v>天津巨农科技有限公司</v>
          </cell>
          <cell r="H384" t="str">
            <v>91120116352887231D</v>
          </cell>
          <cell r="I384" t="str">
            <v>贾凤</v>
          </cell>
          <cell r="J384" t="str">
            <v>152224198901236022</v>
          </cell>
          <cell r="K384" t="str">
            <v>15822935101</v>
          </cell>
          <cell r="L384" t="str">
            <v>308730181@qq.com</v>
          </cell>
          <cell r="M384" t="str">
            <v>2018-4</v>
          </cell>
          <cell r="N384" t="str">
            <v>天津巨农科技有限公司</v>
          </cell>
          <cell r="O384" t="str">
            <v>形式审查通过</v>
          </cell>
          <cell r="P384" t="str">
            <v>2019-03-10</v>
          </cell>
          <cell r="Q384" t="str">
            <v>天津经济技术开发区科技和工业创新局</v>
          </cell>
        </row>
        <row r="385">
          <cell r="G385" t="str">
            <v>天津天农云科技有限公司</v>
          </cell>
          <cell r="H385" t="str">
            <v>9112011609356578XC</v>
          </cell>
          <cell r="I385" t="str">
            <v>陈炜华</v>
          </cell>
          <cell r="J385" t="str">
            <v>362331198308260011</v>
          </cell>
          <cell r="K385" t="str">
            <v>17710481850</v>
          </cell>
          <cell r="L385" t="str">
            <v>16443684@qq.com</v>
          </cell>
          <cell r="M385" t="str">
            <v>2018-4</v>
          </cell>
          <cell r="N385" t="str">
            <v>天津天农云科技有限公司</v>
          </cell>
          <cell r="O385" t="str">
            <v>形式审查通过</v>
          </cell>
          <cell r="P385" t="str">
            <v>2019-03-10</v>
          </cell>
          <cell r="Q385" t="str">
            <v>天津经济技术开发区科技和工业创新局</v>
          </cell>
        </row>
        <row r="386">
          <cell r="G386" t="str">
            <v>英业达集团（天津）电子技术有限公司</v>
          </cell>
          <cell r="H386" t="str">
            <v>911201046005288297</v>
          </cell>
          <cell r="I386" t="str">
            <v>王迪</v>
          </cell>
          <cell r="J386" t="str">
            <v>22072119860312502X</v>
          </cell>
          <cell r="K386" t="str">
            <v>13312159326</v>
          </cell>
          <cell r="L386" t="str">
            <v>wang.di@inventec.com</v>
          </cell>
          <cell r="M386" t="str">
            <v>2018-4</v>
          </cell>
          <cell r="N386" t="str">
            <v>英业达集团(天津)电子技术有限公司</v>
          </cell>
          <cell r="O386" t="str">
            <v>形式审查通过</v>
          </cell>
          <cell r="P386" t="str">
            <v>2019-02-21</v>
          </cell>
          <cell r="Q386" t="str">
            <v>天津市南开区科学技术局</v>
          </cell>
        </row>
        <row r="387">
          <cell r="G387" t="str">
            <v>天津市盈瑞安科技有限公司</v>
          </cell>
          <cell r="H387" t="str">
            <v>91120224MA05KUUU9W</v>
          </cell>
          <cell r="I387" t="str">
            <v>李志阳</v>
          </cell>
          <cell r="J387" t="str">
            <v>120224198901024225</v>
          </cell>
          <cell r="K387" t="str">
            <v>15222779193</v>
          </cell>
          <cell r="L387" t="str">
            <v>tech@richpeace.com</v>
          </cell>
          <cell r="M387" t="str">
            <v>2018-4</v>
          </cell>
          <cell r="N387" t="str">
            <v>天津市盈瑞安科技有限公司</v>
          </cell>
          <cell r="O387" t="str">
            <v>形式审查通过</v>
          </cell>
          <cell r="P387" t="str">
            <v>2019-02-26</v>
          </cell>
          <cell r="Q387" t="str">
            <v>天津市宝坻区科学技术局</v>
          </cell>
        </row>
        <row r="388">
          <cell r="G388" t="str">
            <v>天津优海科技发展有限公司</v>
          </cell>
          <cell r="H388" t="str">
            <v>9112011659874357XY</v>
          </cell>
          <cell r="I388" t="str">
            <v>苏裕</v>
          </cell>
          <cell r="J388" t="str">
            <v>120107197312301224</v>
          </cell>
          <cell r="K388" t="str">
            <v>13920407362</v>
          </cell>
          <cell r="L388" t="str">
            <v>pdkuaiji@163.com</v>
          </cell>
          <cell r="M388" t="str">
            <v>2018-4</v>
          </cell>
          <cell r="N388" t="str">
            <v>天津优海科技发展有限公司</v>
          </cell>
          <cell r="O388" t="str">
            <v>形式审查通过</v>
          </cell>
          <cell r="P388" t="str">
            <v>2019-03-05</v>
          </cell>
          <cell r="Q388" t="str">
            <v>天津经济技术开发区科技和工业创新局</v>
          </cell>
        </row>
        <row r="389">
          <cell r="G389" t="str">
            <v>天津国芯科技有限公司</v>
          </cell>
          <cell r="H389" t="str">
            <v>91120116697408240K</v>
          </cell>
          <cell r="I389" t="str">
            <v>张培培</v>
          </cell>
          <cell r="J389" t="str">
            <v>371122198510074929</v>
          </cell>
          <cell r="K389" t="str">
            <v>15011411157</v>
          </cell>
          <cell r="L389" t="str">
            <v>tjccore@china-core.com</v>
          </cell>
          <cell r="M389" t="str">
            <v>2018-4</v>
          </cell>
          <cell r="N389" t="str">
            <v>天津国芯科技有限公司</v>
          </cell>
          <cell r="O389" t="str">
            <v>形式审查通过</v>
          </cell>
          <cell r="P389" t="str">
            <v>2019-02-20</v>
          </cell>
          <cell r="Q389" t="str">
            <v>天津经济技术开发区科技和工业创新局</v>
          </cell>
        </row>
        <row r="390">
          <cell r="G390" t="str">
            <v>天津克莱科特软件有限公司</v>
          </cell>
          <cell r="H390" t="str">
            <v>91120116300450409K</v>
          </cell>
          <cell r="I390" t="str">
            <v>李蕙蕙</v>
          </cell>
          <cell r="J390" t="str">
            <v>130324198908020929</v>
          </cell>
          <cell r="K390" t="str">
            <v>13682109220</v>
          </cell>
          <cell r="L390" t="str">
            <v>lihh@collectbin.com</v>
          </cell>
          <cell r="M390" t="str">
            <v>2018-4</v>
          </cell>
          <cell r="N390" t="str">
            <v>天津克莱科特软件有限公司</v>
          </cell>
          <cell r="O390" t="str">
            <v>形式审查通过</v>
          </cell>
          <cell r="P390" t="str">
            <v>2019-03-09</v>
          </cell>
          <cell r="Q390" t="str">
            <v>天津港保税区科技和工业创新局</v>
          </cell>
        </row>
        <row r="391">
          <cell r="G391" t="str">
            <v>天津海上电子有限公司</v>
          </cell>
          <cell r="H391" t="str">
            <v>911201166005826653</v>
          </cell>
          <cell r="I391" t="str">
            <v>康宝义</v>
          </cell>
          <cell r="J391" t="str">
            <v>132336197207073019</v>
          </cell>
          <cell r="K391" t="str">
            <v>13602170331</v>
          </cell>
          <cell r="L391" t="str">
            <v>kangby@cosbulk.com</v>
          </cell>
          <cell r="M391" t="str">
            <v>2018-4</v>
          </cell>
          <cell r="N391" t="str">
            <v>天津海上电子有限公司</v>
          </cell>
          <cell r="O391" t="str">
            <v>形式审查通过</v>
          </cell>
          <cell r="P391" t="str">
            <v>2019-03-07</v>
          </cell>
          <cell r="Q391" t="str">
            <v>天津滨海高新技术产业开发区科技发展局</v>
          </cell>
        </row>
        <row r="392">
          <cell r="G392" t="str">
            <v>天津铜牛信息科技有限公司</v>
          </cell>
          <cell r="H392" t="str">
            <v>91120118341022486T</v>
          </cell>
          <cell r="I392" t="str">
            <v>张霞</v>
          </cell>
          <cell r="J392" t="str">
            <v>120102197709080720</v>
          </cell>
          <cell r="K392" t="str">
            <v>15522959795</v>
          </cell>
          <cell r="L392" t="str">
            <v>tnxxtj@topnewinfo.cn</v>
          </cell>
          <cell r="M392" t="str">
            <v>2018-4</v>
          </cell>
          <cell r="N392" t="str">
            <v>天津铜牛信息科技有限公司</v>
          </cell>
          <cell r="O392" t="str">
            <v>形式审查通过</v>
          </cell>
          <cell r="P392" t="str">
            <v>2019-03-07</v>
          </cell>
          <cell r="Q392" t="str">
            <v>天津港保税区科技和工业创新局</v>
          </cell>
        </row>
        <row r="393">
          <cell r="G393" t="str">
            <v>天津市天安怡和信息技术有限公司</v>
          </cell>
          <cell r="H393" t="str">
            <v>91120116770623319E</v>
          </cell>
          <cell r="I393" t="str">
            <v>耿永梅</v>
          </cell>
          <cell r="J393" t="str">
            <v>120102196703101928</v>
          </cell>
          <cell r="K393" t="str">
            <v>13920892699</v>
          </cell>
          <cell r="L393" t="str">
            <v>18602236989@163.com</v>
          </cell>
          <cell r="M393" t="str">
            <v>2018-4</v>
          </cell>
          <cell r="N393" t="str">
            <v>天津市天安怡和信息技术有限公司</v>
          </cell>
          <cell r="O393" t="str">
            <v>形式审查通过</v>
          </cell>
          <cell r="P393" t="str">
            <v>2019-03-06</v>
          </cell>
          <cell r="Q393" t="str">
            <v>天津滨海高新技术产业开发区科技发展局</v>
          </cell>
        </row>
        <row r="394">
          <cell r="G394" t="str">
            <v>天津易天数字化服务有限公司</v>
          </cell>
          <cell r="H394" t="str">
            <v>911201167706269587</v>
          </cell>
          <cell r="I394" t="str">
            <v>温慧娟</v>
          </cell>
          <cell r="J394" t="str">
            <v>132627198206140042</v>
          </cell>
          <cell r="K394" t="str">
            <v>13820341657</v>
          </cell>
          <cell r="L394" t="str">
            <v>840971628@qq.com</v>
          </cell>
          <cell r="M394" t="str">
            <v>2018-4</v>
          </cell>
          <cell r="N394" t="str">
            <v>天津易天数字化服务有限公司</v>
          </cell>
          <cell r="O394" t="str">
            <v>形式审查通过</v>
          </cell>
          <cell r="P394" t="str">
            <v>2019-02-20</v>
          </cell>
          <cell r="Q394" t="str">
            <v>天津经济技术开发区科技和工业创新局</v>
          </cell>
        </row>
        <row r="395">
          <cell r="G395" t="str">
            <v>天津辉宏科技发展有限公司</v>
          </cell>
          <cell r="H395" t="str">
            <v>91120104752218379J</v>
          </cell>
          <cell r="I395" t="str">
            <v>高金慧</v>
          </cell>
          <cell r="J395" t="str">
            <v>120104197307163841</v>
          </cell>
          <cell r="K395" t="str">
            <v>13612025558</v>
          </cell>
          <cell r="L395" t="str">
            <v>13612025558@139.com</v>
          </cell>
          <cell r="M395" t="str">
            <v>2018-4</v>
          </cell>
          <cell r="N395" t="str">
            <v>天津辉宏科技发展有限公司</v>
          </cell>
          <cell r="O395" t="str">
            <v>形式审查通过</v>
          </cell>
          <cell r="P395" t="str">
            <v>2019-03-08</v>
          </cell>
          <cell r="Q395" t="str">
            <v>天津市南开区科学技术局</v>
          </cell>
        </row>
        <row r="396">
          <cell r="G396" t="str">
            <v>东文高压电源（天津）股份有限公司</v>
          </cell>
          <cell r="H396" t="str">
            <v>911200005813282579</v>
          </cell>
          <cell r="I396" t="str">
            <v>宗思邈</v>
          </cell>
          <cell r="J396" t="str">
            <v>130222198103182244</v>
          </cell>
          <cell r="K396" t="str">
            <v>18722127434</v>
          </cell>
          <cell r="L396" t="str">
            <v>tech@tjindw.com</v>
          </cell>
          <cell r="M396" t="str">
            <v>2018-4</v>
          </cell>
          <cell r="N396" t="str">
            <v>东文高压电源（天津）股份有限公司</v>
          </cell>
          <cell r="O396" t="str">
            <v>形式审查通过</v>
          </cell>
          <cell r="P396" t="str">
            <v>2019-03-04</v>
          </cell>
          <cell r="Q396" t="str">
            <v>天津市河西区科学技术局</v>
          </cell>
        </row>
        <row r="397">
          <cell r="G397" t="str">
            <v>慧言科技（天津）有限公司</v>
          </cell>
          <cell r="H397" t="str">
            <v>91120116MA06B2FM38</v>
          </cell>
          <cell r="I397" t="str">
            <v>张健</v>
          </cell>
          <cell r="J397" t="str">
            <v>130406198101120323</v>
          </cell>
          <cell r="K397" t="str">
            <v>15822585200</v>
          </cell>
          <cell r="L397" t="str">
            <v>jzhang@huiyan-tech.com</v>
          </cell>
          <cell r="M397" t="str">
            <v>2018-4</v>
          </cell>
          <cell r="N397" t="str">
            <v>慧言科技（天津）有限公司</v>
          </cell>
          <cell r="O397" t="str">
            <v>形式审查通过</v>
          </cell>
          <cell r="P397" t="str">
            <v>2019-03-11</v>
          </cell>
          <cell r="Q397" t="str">
            <v>天津滨海高新技术产业开发区科技发展局</v>
          </cell>
        </row>
        <row r="398">
          <cell r="G398" t="str">
            <v>天津博和利统计大数据有限公司</v>
          </cell>
          <cell r="H398" t="str">
            <v>91120221MA05MR0569</v>
          </cell>
          <cell r="I398" t="str">
            <v>宗雅琴</v>
          </cell>
          <cell r="J398" t="str">
            <v>120103196512055427</v>
          </cell>
          <cell r="K398" t="str">
            <v>13002202200</v>
          </cell>
          <cell r="L398" t="str">
            <v>837408559@qq.com</v>
          </cell>
          <cell r="M398" t="str">
            <v>2018-4</v>
          </cell>
          <cell r="N398" t="str">
            <v>天津博和利统计大数据有限公司</v>
          </cell>
          <cell r="O398" t="str">
            <v>形式审查通过</v>
          </cell>
          <cell r="P398" t="str">
            <v>2019-03-05</v>
          </cell>
          <cell r="Q398" t="str">
            <v>天津滨海高新技术产业开发区科技发展局</v>
          </cell>
        </row>
        <row r="399">
          <cell r="G399" t="str">
            <v>天津通广集团振通电子有限公司</v>
          </cell>
          <cell r="H399" t="str">
            <v>91120116761298956F</v>
          </cell>
          <cell r="I399" t="str">
            <v>李双</v>
          </cell>
          <cell r="J399" t="str">
            <v>371525198511060060</v>
          </cell>
          <cell r="K399" t="str">
            <v>13920872218</v>
          </cell>
          <cell r="L399" t="str">
            <v>627828578@qq.com</v>
          </cell>
          <cell r="M399" t="str">
            <v>2018-4</v>
          </cell>
          <cell r="N399" t="str">
            <v>天津通广集团振通电子有限公司</v>
          </cell>
          <cell r="O399" t="str">
            <v>形式审查通过</v>
          </cell>
          <cell r="P399" t="str">
            <v>2019-03-01</v>
          </cell>
          <cell r="Q399" t="str">
            <v>天津中环电子信息集团有限公司</v>
          </cell>
        </row>
        <row r="400">
          <cell r="G400" t="str">
            <v>天津益趣科技有限公司</v>
          </cell>
          <cell r="H400" t="str">
            <v>91120116300451989F</v>
          </cell>
          <cell r="I400" t="str">
            <v>张帅峰</v>
          </cell>
          <cell r="J400" t="str">
            <v>410923199012311027</v>
          </cell>
          <cell r="K400" t="str">
            <v>13240970982</v>
          </cell>
          <cell r="L400" t="str">
            <v>zhangshuaifeng@playcrab.com</v>
          </cell>
          <cell r="M400" t="str">
            <v>2018-4</v>
          </cell>
          <cell r="N400" t="str">
            <v>天津益趣科技有限公司</v>
          </cell>
          <cell r="O400" t="str">
            <v>形式审查通过</v>
          </cell>
          <cell r="P400" t="str">
            <v>2019-02-26</v>
          </cell>
          <cell r="Q400" t="str">
            <v>天津市滨海新区科学技术局</v>
          </cell>
        </row>
        <row r="401">
          <cell r="G401" t="str">
            <v>天津亿鑫盛华科技有限公司</v>
          </cell>
          <cell r="H401" t="str">
            <v>91120103MA0770247K</v>
          </cell>
          <cell r="I401" t="str">
            <v>柴虹</v>
          </cell>
          <cell r="J401" t="str">
            <v>120103196801072135</v>
          </cell>
          <cell r="K401" t="str">
            <v>13602002186</v>
          </cell>
          <cell r="L401" t="str">
            <v>tjexsh2015@sina.com</v>
          </cell>
          <cell r="M401" t="str">
            <v>2018-4</v>
          </cell>
          <cell r="N401" t="str">
            <v>天津亿鑫盛华科技有限公司</v>
          </cell>
          <cell r="O401" t="str">
            <v>形式审查通过</v>
          </cell>
          <cell r="P401" t="str">
            <v>2019-03-01</v>
          </cell>
          <cell r="Q401" t="str">
            <v>天津市河西区科学技术局</v>
          </cell>
        </row>
        <row r="402">
          <cell r="G402" t="str">
            <v>天津市金企通科技开发股份有限公司</v>
          </cell>
          <cell r="H402" t="str">
            <v>91120103600676143B</v>
          </cell>
          <cell r="I402" t="str">
            <v>张雷</v>
          </cell>
          <cell r="J402" t="str">
            <v>120103196605093211</v>
          </cell>
          <cell r="K402" t="str">
            <v>13002202442</v>
          </cell>
          <cell r="L402" t="str">
            <v>jqt23022816@aliyun.com</v>
          </cell>
          <cell r="M402" t="str">
            <v>2018-4</v>
          </cell>
          <cell r="N402" t="str">
            <v>天津市金企通科技开发股份有限公司</v>
          </cell>
          <cell r="O402" t="str">
            <v>形式审查通过</v>
          </cell>
          <cell r="P402" t="str">
            <v>2019-03-04</v>
          </cell>
          <cell r="Q402" t="str">
            <v>天津市河西区科学技术局</v>
          </cell>
        </row>
        <row r="403">
          <cell r="G403" t="str">
            <v>天津惊帆科技有限公司</v>
          </cell>
          <cell r="H403" t="str">
            <v>9112011632871148XF</v>
          </cell>
          <cell r="I403" t="str">
            <v>张进东</v>
          </cell>
          <cell r="J403" t="str">
            <v>132829198112154850</v>
          </cell>
          <cell r="K403" t="str">
            <v>18612568051</v>
          </cell>
          <cell r="L403" t="str">
            <v>zjd@jingfantech.com</v>
          </cell>
          <cell r="M403" t="str">
            <v>2018-4</v>
          </cell>
          <cell r="N403" t="str">
            <v>天津惊帆科技有限公司</v>
          </cell>
          <cell r="O403" t="str">
            <v>形式审查通过</v>
          </cell>
          <cell r="P403" t="str">
            <v>2019-02-28</v>
          </cell>
          <cell r="Q403" t="str">
            <v>天津滨海高新技术产业开发区科技发展局</v>
          </cell>
        </row>
        <row r="404">
          <cell r="G404" t="str">
            <v>天津市融创软通科技股份有限公司</v>
          </cell>
          <cell r="H404" t="str">
            <v>91120111MA06N8894F</v>
          </cell>
          <cell r="I404" t="str">
            <v>高娜</v>
          </cell>
          <cell r="J404" t="str">
            <v>120104198207060049</v>
          </cell>
          <cell r="K404" t="str">
            <v>18622818506</v>
          </cell>
          <cell r="L404" t="str">
            <v>231240151@qq.com</v>
          </cell>
          <cell r="M404" t="str">
            <v>2018-4</v>
          </cell>
          <cell r="N404" t="str">
            <v>天津市融创软通科技股份有限公司</v>
          </cell>
          <cell r="O404" t="str">
            <v>形式审查通过</v>
          </cell>
          <cell r="P404" t="str">
            <v>2019-03-06</v>
          </cell>
          <cell r="Q404" t="str">
            <v>天津市西青区科学技术局</v>
          </cell>
        </row>
        <row r="405">
          <cell r="G405" t="str">
            <v>天津星辉易联信息技术有限公司</v>
          </cell>
          <cell r="H405" t="str">
            <v>911201163006527564</v>
          </cell>
          <cell r="I405" t="str">
            <v>李辰雨</v>
          </cell>
          <cell r="J405" t="str">
            <v>120112198206121639</v>
          </cell>
          <cell r="K405" t="str">
            <v>15620309157</v>
          </cell>
          <cell r="L405" t="str">
            <v>licy@56starlink.com</v>
          </cell>
          <cell r="M405" t="str">
            <v>2018-4</v>
          </cell>
          <cell r="N405" t="str">
            <v>天津星辉易联信息技术有限公司</v>
          </cell>
          <cell r="O405" t="str">
            <v>形式审查通过</v>
          </cell>
          <cell r="P405" t="str">
            <v>2019-03-11</v>
          </cell>
          <cell r="Q405" t="str">
            <v>天津港保税区科技和工业创新局</v>
          </cell>
        </row>
        <row r="406">
          <cell r="G406" t="str">
            <v>天津光电聚能专用通信设备有限公司</v>
          </cell>
          <cell r="H406" t="str">
            <v>911201167413552639</v>
          </cell>
          <cell r="I406" t="str">
            <v>张铁军</v>
          </cell>
          <cell r="J406" t="str">
            <v>120225198210250270</v>
          </cell>
          <cell r="K406" t="str">
            <v>13752090986</v>
          </cell>
          <cell r="L406" t="str">
            <v>76281525@qq.com</v>
          </cell>
          <cell r="M406" t="str">
            <v>2018-4</v>
          </cell>
          <cell r="N406" t="str">
            <v>天津光电聚能专用通信设备有限公司</v>
          </cell>
          <cell r="O406" t="str">
            <v>形式审查通过</v>
          </cell>
          <cell r="P406" t="str">
            <v>2019-03-06</v>
          </cell>
          <cell r="Q406" t="str">
            <v>天津滨海高新技术产业开发区科技发展局</v>
          </cell>
        </row>
        <row r="407">
          <cell r="G407" t="str">
            <v>北光科技发展（天津）有限公司</v>
          </cell>
          <cell r="H407" t="str">
            <v>91120116660342102F</v>
          </cell>
          <cell r="I407" t="str">
            <v>穆立源</v>
          </cell>
          <cell r="J407" t="str">
            <v>120113197102100018</v>
          </cell>
          <cell r="K407" t="str">
            <v>13820710241</v>
          </cell>
          <cell r="L407" t="str">
            <v>lymu@nltechdev.com</v>
          </cell>
          <cell r="M407" t="str">
            <v>2018-4</v>
          </cell>
          <cell r="N407" t="str">
            <v>北光科技发展（天津）有限公司</v>
          </cell>
          <cell r="O407" t="str">
            <v>形式审查通过</v>
          </cell>
          <cell r="P407" t="str">
            <v>2019-03-06</v>
          </cell>
          <cell r="Q407" t="str">
            <v>天津滨海高新技术产业开发区科技发展局</v>
          </cell>
        </row>
        <row r="408">
          <cell r="G408" t="str">
            <v>零氪科技（天津）有限公司</v>
          </cell>
          <cell r="H408" t="str">
            <v>91120118MA05L2NQ0R</v>
          </cell>
          <cell r="I408" t="str">
            <v>朱瑞贺</v>
          </cell>
          <cell r="J408" t="str">
            <v>372925198609184777</v>
          </cell>
          <cell r="K408" t="str">
            <v>15522345635</v>
          </cell>
          <cell r="L408" t="str">
            <v>ruihezhu@linkdoc.com</v>
          </cell>
          <cell r="M408" t="str">
            <v>2018-4</v>
          </cell>
          <cell r="N408" t="str">
            <v>零氪科技（天津）有限公司</v>
          </cell>
          <cell r="O408" t="str">
            <v>形式审查通过</v>
          </cell>
          <cell r="P408" t="str">
            <v>2019-02-25</v>
          </cell>
          <cell r="Q408" t="str">
            <v>天津经济技术开发区科技和工业创新局</v>
          </cell>
        </row>
        <row r="409">
          <cell r="G409" t="str">
            <v>乐普智芯（天津）医疗器械有限公司</v>
          </cell>
          <cell r="H409" t="str">
            <v>91120116300726655K</v>
          </cell>
          <cell r="I409" t="str">
            <v>李晶晶</v>
          </cell>
          <cell r="J409" t="str">
            <v>12010319880926582X</v>
          </cell>
          <cell r="K409" t="str">
            <v>13652108281</v>
          </cell>
          <cell r="L409" t="str">
            <v>lijingjing@beverley.cn</v>
          </cell>
          <cell r="M409" t="str">
            <v>2018-4</v>
          </cell>
          <cell r="N409" t="str">
            <v>乐普智芯（天津）医疗器械有限公司</v>
          </cell>
          <cell r="O409" t="str">
            <v>形式审查通过</v>
          </cell>
          <cell r="P409" t="str">
            <v>2019-03-08</v>
          </cell>
          <cell r="Q409" t="str">
            <v>天津市津南区科学技术局</v>
          </cell>
        </row>
        <row r="410">
          <cell r="G410" t="str">
            <v>天津七六四通信导航技术有限公司</v>
          </cell>
          <cell r="H410" t="str">
            <v>91120116744038968H</v>
          </cell>
          <cell r="I410" t="str">
            <v>韩亚洲</v>
          </cell>
          <cell r="J410" t="str">
            <v>610103197707273636</v>
          </cell>
          <cell r="K410" t="str">
            <v>13752558347</v>
          </cell>
          <cell r="L410" t="str">
            <v>kjkf@tjbec.com</v>
          </cell>
          <cell r="M410" t="str">
            <v>2018-4</v>
          </cell>
          <cell r="N410" t="str">
            <v>天津七六四通信导航技术有限公司</v>
          </cell>
          <cell r="O410" t="str">
            <v>形式审查通过</v>
          </cell>
          <cell r="P410" t="str">
            <v>2019-03-11</v>
          </cell>
          <cell r="Q410" t="str">
            <v>天津中环电子信息集团有限公司</v>
          </cell>
        </row>
        <row r="411">
          <cell r="G411" t="str">
            <v>天津光电星球显示设备有限公司</v>
          </cell>
          <cell r="H411" t="str">
            <v>91120116666135040M</v>
          </cell>
          <cell r="I411" t="str">
            <v>陈永君</v>
          </cell>
          <cell r="J411" t="str">
            <v>120103198203272929</v>
          </cell>
          <cell r="K411" t="str">
            <v>15522399758</v>
          </cell>
          <cell r="L411" t="str">
            <v>bessyzhang@toecstar.com</v>
          </cell>
          <cell r="M411" t="str">
            <v>2018-4</v>
          </cell>
          <cell r="N411" t="str">
            <v>天津光电星球显示设备有限公司</v>
          </cell>
          <cell r="O411" t="str">
            <v>形式审查通过</v>
          </cell>
          <cell r="P411" t="str">
            <v>2019-03-08</v>
          </cell>
          <cell r="Q411" t="str">
            <v>天津港保税区科技和工业创新局</v>
          </cell>
        </row>
        <row r="412">
          <cell r="G412" t="str">
            <v>天津工大海宇照明部品有限公司</v>
          </cell>
          <cell r="H412" t="str">
            <v>91120111569302513F</v>
          </cell>
          <cell r="I412" t="str">
            <v>罗静</v>
          </cell>
          <cell r="J412" t="str">
            <v>120225197301072962</v>
          </cell>
          <cell r="K412" t="str">
            <v>13920412498</v>
          </cell>
          <cell r="L412" t="str">
            <v>sunshell2000@163.com</v>
          </cell>
          <cell r="M412" t="str">
            <v>2018-4</v>
          </cell>
          <cell r="N412" t="str">
            <v>天津工大海宇照明部品有限公司</v>
          </cell>
          <cell r="O412" t="str">
            <v>形式审查通过</v>
          </cell>
          <cell r="P412" t="str">
            <v>2019-03-11</v>
          </cell>
          <cell r="Q412" t="str">
            <v>天津市西青区科学技术局</v>
          </cell>
        </row>
        <row r="413">
          <cell r="G413" t="str">
            <v>天津市葆沃软件科技有限公司</v>
          </cell>
          <cell r="H413" t="str">
            <v>91120116783324553F</v>
          </cell>
          <cell r="I413" t="str">
            <v>刘华元</v>
          </cell>
          <cell r="J413" t="str">
            <v>120225197602282795</v>
          </cell>
          <cell r="K413" t="str">
            <v>18622018816</v>
          </cell>
          <cell r="L413" t="str">
            <v>1015039790@qq.com</v>
          </cell>
          <cell r="M413" t="str">
            <v>2018-4</v>
          </cell>
          <cell r="N413" t="str">
            <v>天津市葆沃软件科技有限公司</v>
          </cell>
          <cell r="O413" t="str">
            <v>形式审查通过</v>
          </cell>
          <cell r="P413" t="str">
            <v>2019-02-25</v>
          </cell>
          <cell r="Q413" t="str">
            <v>天津滨海高新技术产业开发区科技发展局</v>
          </cell>
        </row>
        <row r="414">
          <cell r="G414" t="str">
            <v>天津启明通海信息技术有限公司</v>
          </cell>
          <cell r="H414" t="str">
            <v>9112011667598380XH</v>
          </cell>
          <cell r="I414" t="str">
            <v>刘扬</v>
          </cell>
          <cell r="J414" t="str">
            <v>220104197407099238</v>
          </cell>
          <cell r="K414" t="str">
            <v>15022761646</v>
          </cell>
          <cell r="L414" t="str">
            <v>ly@faw.com.cn</v>
          </cell>
          <cell r="M414" t="str">
            <v>2018-4</v>
          </cell>
          <cell r="N414" t="str">
            <v>天津启明通海信息技术有限公司</v>
          </cell>
          <cell r="O414" t="str">
            <v>形式审查通过</v>
          </cell>
          <cell r="P414" t="str">
            <v>2019-03-04</v>
          </cell>
          <cell r="Q414" t="str">
            <v>天津经济技术开发区科技和工业创新局</v>
          </cell>
        </row>
        <row r="415">
          <cell r="G415" t="str">
            <v>天地融电子（天津）有限公司</v>
          </cell>
          <cell r="H415" t="str">
            <v>9112022259294053X0</v>
          </cell>
          <cell r="I415" t="str">
            <v>应巧菡</v>
          </cell>
          <cell r="J415" t="str">
            <v>332603197409050022</v>
          </cell>
          <cell r="K415" t="str">
            <v>18710029595</v>
          </cell>
          <cell r="L415" t="str">
            <v>qhying@tendyron.com</v>
          </cell>
          <cell r="M415" t="str">
            <v>2018-4</v>
          </cell>
          <cell r="N415" t="str">
            <v>天地融电子（天津）有限公司</v>
          </cell>
          <cell r="O415" t="str">
            <v>形式审查通过</v>
          </cell>
          <cell r="P415" t="str">
            <v>2019-02-25</v>
          </cell>
          <cell r="Q415" t="str">
            <v>天津市武清区科学技术局</v>
          </cell>
        </row>
        <row r="416">
          <cell r="G416" t="str">
            <v>天津众齐软件股份有限公司</v>
          </cell>
          <cell r="H416" t="str">
            <v>91120116550397946T</v>
          </cell>
          <cell r="I416" t="str">
            <v>李松然</v>
          </cell>
          <cell r="J416" t="str">
            <v>330624197801212057</v>
          </cell>
          <cell r="K416" t="str">
            <v>13920350377</v>
          </cell>
          <cell r="L416" t="str">
            <v>lisongran@zoomkey.com.cn</v>
          </cell>
          <cell r="M416" t="str">
            <v>2018-4</v>
          </cell>
          <cell r="N416" t="str">
            <v>天津众齐软件股份有限公司 </v>
          </cell>
          <cell r="O416" t="str">
            <v>形式审查通过</v>
          </cell>
          <cell r="P416" t="str">
            <v>2019-02-22</v>
          </cell>
          <cell r="Q416" t="str">
            <v>天津滨海高新技术产业开发区科技发展局</v>
          </cell>
        </row>
        <row r="417">
          <cell r="G417" t="str">
            <v>海王数据信息技术（天津）有限公司</v>
          </cell>
          <cell r="H417" t="str">
            <v>91120118MA06DM9515</v>
          </cell>
          <cell r="I417" t="str">
            <v>王蕊</v>
          </cell>
          <cell r="J417" t="str">
            <v>120101198503303042</v>
          </cell>
          <cell r="K417" t="str">
            <v>15900301063</v>
          </cell>
          <cell r="L417" t="str">
            <v>55045909@qq.com</v>
          </cell>
          <cell r="M417" t="str">
            <v>2018-4</v>
          </cell>
          <cell r="N417" t="str">
            <v>海王数据信息技术（天津）有限公司</v>
          </cell>
          <cell r="O417" t="str">
            <v>形式审查通过</v>
          </cell>
          <cell r="P417" t="str">
            <v>2019-02-22</v>
          </cell>
          <cell r="Q417" t="str">
            <v>天津市滨海新区科学技术局</v>
          </cell>
        </row>
        <row r="418">
          <cell r="G418" t="str">
            <v>天津鼎燕科技有限公司</v>
          </cell>
          <cell r="H418" t="str">
            <v>91120110694071814Y</v>
          </cell>
          <cell r="I418" t="str">
            <v>朱林果</v>
          </cell>
          <cell r="J418" t="str">
            <v>411122198606092542</v>
          </cell>
          <cell r="K418" t="str">
            <v>13672093726</v>
          </cell>
          <cell r="L418" t="str">
            <v>wangxiao@xinhongmedical.com</v>
          </cell>
          <cell r="M418" t="str">
            <v>2018-4</v>
          </cell>
          <cell r="N418" t="str">
            <v>天津鼎燕科技有限公司</v>
          </cell>
          <cell r="O418" t="str">
            <v>形式审查通过</v>
          </cell>
          <cell r="P418" t="str">
            <v>2019-03-04</v>
          </cell>
          <cell r="Q418" t="str">
            <v>天津市东丽区科学技术局</v>
          </cell>
        </row>
        <row r="419">
          <cell r="G419" t="str">
            <v>天津域像软件科技有限公司</v>
          </cell>
          <cell r="H419" t="str">
            <v>91120116MA05N5KD42</v>
          </cell>
          <cell r="I419" t="str">
            <v>张姝妹</v>
          </cell>
          <cell r="J419" t="str">
            <v>120104197910315520</v>
          </cell>
          <cell r="K419" t="str">
            <v>13920065585</v>
          </cell>
          <cell r="L419" t="str">
            <v>33070810@qq.com</v>
          </cell>
          <cell r="M419" t="str">
            <v>2018-4</v>
          </cell>
          <cell r="N419" t="str">
            <v>天津域像软件科技有限公司</v>
          </cell>
          <cell r="O419" t="str">
            <v>形式审查通过</v>
          </cell>
          <cell r="P419" t="str">
            <v>2019-03-07</v>
          </cell>
          <cell r="Q419" t="str">
            <v>天津滨海高新技术产业开发区科技发展局</v>
          </cell>
        </row>
        <row r="420">
          <cell r="G420" t="str">
            <v>天津智慧城市研究院有限公司</v>
          </cell>
          <cell r="H420" t="str">
            <v>91120111328681436E</v>
          </cell>
          <cell r="I420" t="str">
            <v>张海燕</v>
          </cell>
          <cell r="J420" t="str">
            <v>130302198103053522</v>
          </cell>
          <cell r="K420" t="str">
            <v>18603353609</v>
          </cell>
          <cell r="L420" t="str">
            <v>zhhy@tscri.org</v>
          </cell>
          <cell r="M420" t="str">
            <v>2018-4</v>
          </cell>
          <cell r="N420" t="str">
            <v>天津智慧城市研究院有限公司</v>
          </cell>
          <cell r="O420" t="str">
            <v>形式审查通过</v>
          </cell>
          <cell r="P420" t="str">
            <v>2019-03-12</v>
          </cell>
          <cell r="Q420" t="str">
            <v>天津市西青区科学技术局</v>
          </cell>
        </row>
        <row r="421">
          <cell r="G421" t="str">
            <v>来高科技（天津）有限公司</v>
          </cell>
          <cell r="H421" t="str">
            <v>91120106MA06BURB65</v>
          </cell>
          <cell r="I421" t="str">
            <v>宫秀秀</v>
          </cell>
          <cell r="J421" t="str">
            <v>120111199410124026</v>
          </cell>
          <cell r="K421" t="str">
            <v>13032232215</v>
          </cell>
          <cell r="L421" t="str">
            <v>2085429559@qq.com</v>
          </cell>
          <cell r="M421" t="str">
            <v>2018-4</v>
          </cell>
          <cell r="N421" t="str">
            <v>来高科技（天津）有限公司</v>
          </cell>
          <cell r="O421" t="str">
            <v>形式审查通过</v>
          </cell>
          <cell r="P421" t="str">
            <v>2019-03-05</v>
          </cell>
          <cell r="Q421" t="str">
            <v>天津市红桥区科学技术局</v>
          </cell>
        </row>
        <row r="422">
          <cell r="G422" t="str">
            <v>天津微深通用科技有限公司</v>
          </cell>
          <cell r="H422" t="str">
            <v>91120116MA05P53785</v>
          </cell>
          <cell r="I422" t="str">
            <v>李学文</v>
          </cell>
          <cell r="J422" t="str">
            <v>120225199206305261</v>
          </cell>
          <cell r="K422" t="str">
            <v>13672110031</v>
          </cell>
          <cell r="L422" t="str">
            <v>1273992180@qq.com</v>
          </cell>
          <cell r="M422" t="str">
            <v>2018-4</v>
          </cell>
          <cell r="N422" t="str">
            <v>天津微深通用科技有限公司</v>
          </cell>
          <cell r="O422" t="str">
            <v>形式审查通过</v>
          </cell>
          <cell r="P422" t="str">
            <v>2019-03-06</v>
          </cell>
          <cell r="Q422" t="str">
            <v>天津滨海高新技术产业开发区科技发展局</v>
          </cell>
        </row>
        <row r="423">
          <cell r="G423" t="str">
            <v>华盈信息技术（天津）有限公司</v>
          </cell>
          <cell r="H423" t="str">
            <v>91120000MA05KGK018</v>
          </cell>
          <cell r="I423" t="str">
            <v>刘雨诗</v>
          </cell>
          <cell r="J423" t="str">
            <v>432524198209157487</v>
          </cell>
          <cell r="K423" t="str">
            <v>18612270218</v>
          </cell>
          <cell r="L423" t="str">
            <v>22754205@qq.com</v>
          </cell>
          <cell r="M423" t="str">
            <v>2018-4</v>
          </cell>
          <cell r="N423" t="str">
            <v>华盈信息技术（天津）有限公司</v>
          </cell>
          <cell r="O423" t="str">
            <v>形式审查通过</v>
          </cell>
          <cell r="P423" t="str">
            <v>2019-03-12</v>
          </cell>
          <cell r="Q423" t="str">
            <v>天津市武清区科学技术局</v>
          </cell>
        </row>
        <row r="424">
          <cell r="G424" t="str">
            <v>源创（天津）科技发展股份有限公司</v>
          </cell>
          <cell r="H424" t="str">
            <v>91120116093760876T</v>
          </cell>
          <cell r="I424" t="str">
            <v>马鑫</v>
          </cell>
          <cell r="J424" t="str">
            <v>120108199010110014</v>
          </cell>
          <cell r="K424" t="str">
            <v>18622406368</v>
          </cell>
          <cell r="L424" t="str">
            <v>635883586@qq.com</v>
          </cell>
          <cell r="M424" t="str">
            <v>2018-4</v>
          </cell>
          <cell r="N424" t="str">
            <v>源创（天津）科技发展股份有限公司</v>
          </cell>
          <cell r="O424" t="str">
            <v>形式审查通过</v>
          </cell>
          <cell r="P424" t="str">
            <v>2019-03-11</v>
          </cell>
          <cell r="Q424" t="str">
            <v>天津经济技术开发区科技和工业创新局</v>
          </cell>
        </row>
        <row r="425">
          <cell r="G425" t="str">
            <v>天津超智云数据科技有限公司</v>
          </cell>
          <cell r="H425" t="str">
            <v>91120118MA05JKF48H</v>
          </cell>
          <cell r="I425" t="str">
            <v>朱立峰</v>
          </cell>
          <cell r="J425" t="str">
            <v>120107197112194575</v>
          </cell>
          <cell r="K425" t="str">
            <v>18526516013</v>
          </cell>
          <cell r="L425" t="str">
            <v>13920157545@163.com</v>
          </cell>
          <cell r="M425" t="str">
            <v>2018-4</v>
          </cell>
          <cell r="N425" t="str">
            <v>天津超智云数据科技有限公司</v>
          </cell>
          <cell r="O425" t="str">
            <v>形式审查通过</v>
          </cell>
          <cell r="P425" t="str">
            <v>2019-03-08</v>
          </cell>
          <cell r="Q425" t="str">
            <v>天津经济技术开发区科技和工业创新局</v>
          </cell>
        </row>
        <row r="426">
          <cell r="G426" t="str">
            <v>华为海洋网络有限公司</v>
          </cell>
          <cell r="H426" t="str">
            <v>91120116681858255X</v>
          </cell>
          <cell r="I426" t="str">
            <v>谢越</v>
          </cell>
          <cell r="J426" t="str">
            <v>370502199203166815</v>
          </cell>
          <cell r="K426" t="str">
            <v>18522150093</v>
          </cell>
          <cell r="L426" t="str">
            <v>xieyue4@huawei.com</v>
          </cell>
          <cell r="M426" t="str">
            <v>2018-4</v>
          </cell>
          <cell r="N426" t="str">
            <v>华为海洋网络有限公司</v>
          </cell>
          <cell r="O426" t="str">
            <v>形式审查通过</v>
          </cell>
          <cell r="P426" t="str">
            <v>2019-03-11</v>
          </cell>
          <cell r="Q426" t="str">
            <v>天津经济技术开发区科技和工业创新局</v>
          </cell>
        </row>
        <row r="427">
          <cell r="G427" t="str">
            <v>天津智芯视界科技有限公司</v>
          </cell>
          <cell r="H427" t="str">
            <v>91120110MA0775291E</v>
          </cell>
          <cell r="I427" t="str">
            <v>王信</v>
          </cell>
          <cell r="J427" t="str">
            <v>120112198506093326</v>
          </cell>
          <cell r="K427" t="str">
            <v>15122903131</v>
          </cell>
          <cell r="L427" t="str">
            <v>xwang@zhixinshijie.com</v>
          </cell>
          <cell r="M427" t="str">
            <v>2018-4</v>
          </cell>
          <cell r="N427" t="str">
            <v>天津智芯视界科技有限公司</v>
          </cell>
          <cell r="O427" t="str">
            <v>形式审查通过</v>
          </cell>
          <cell r="P427" t="str">
            <v>2019-03-07</v>
          </cell>
          <cell r="Q427" t="str">
            <v>天津市东丽区科学技术局</v>
          </cell>
        </row>
        <row r="428">
          <cell r="G428" t="str">
            <v>天津兰摩云创数据互联科技有限公司</v>
          </cell>
          <cell r="H428" t="str">
            <v>91120116MA05L6459U</v>
          </cell>
          <cell r="I428" t="str">
            <v>刘璐</v>
          </cell>
          <cell r="J428" t="str">
            <v>410901199506144523</v>
          </cell>
          <cell r="K428" t="str">
            <v>18722691277</v>
          </cell>
          <cell r="L428" t="str">
            <v>1169355223@qq.com</v>
          </cell>
          <cell r="M428" t="str">
            <v>2018-4</v>
          </cell>
          <cell r="N428" t="str">
            <v>天津兰摩云创数据互联科技有限公司</v>
          </cell>
          <cell r="O428" t="str">
            <v>形式审查通过</v>
          </cell>
          <cell r="P428" t="str">
            <v>2019-03-07</v>
          </cell>
          <cell r="Q428" t="str">
            <v>天津滨海高新技术产业开发区科技发展局</v>
          </cell>
        </row>
        <row r="429">
          <cell r="G429" t="str">
            <v>天津市企商汇创科技有限公司</v>
          </cell>
          <cell r="H429" t="str">
            <v>91120104MA05P7453B</v>
          </cell>
          <cell r="I429" t="str">
            <v>刘会双</v>
          </cell>
          <cell r="J429" t="str">
            <v>120104198609231218</v>
          </cell>
          <cell r="K429" t="str">
            <v>18622440105</v>
          </cell>
          <cell r="L429" t="str">
            <v>liuhang923@126.com</v>
          </cell>
          <cell r="M429" t="str">
            <v>2018-4</v>
          </cell>
          <cell r="N429" t="str">
            <v>天津市企商汇创科技有限公司</v>
          </cell>
          <cell r="O429" t="str">
            <v>形式审查通过</v>
          </cell>
          <cell r="P429" t="str">
            <v>2019-03-07</v>
          </cell>
          <cell r="Q429" t="str">
            <v>天津市南开区科学技术局</v>
          </cell>
        </row>
        <row r="430">
          <cell r="G430" t="str">
            <v>天津科畅慧通信息技术有限公司</v>
          </cell>
          <cell r="H430" t="str">
            <v>91120110MA05K4HG08</v>
          </cell>
          <cell r="I430" t="str">
            <v>窦和新</v>
          </cell>
          <cell r="J430" t="str">
            <v>371581198504190458</v>
          </cell>
          <cell r="K430" t="str">
            <v>18622198933</v>
          </cell>
          <cell r="L430" t="str">
            <v>yangfeng@tjkcht.com</v>
          </cell>
          <cell r="M430" t="str">
            <v>2018-4</v>
          </cell>
          <cell r="N430" t="str">
            <v>天津科畅慧通信息技术有限公司</v>
          </cell>
          <cell r="O430" t="str">
            <v>形式审查通过</v>
          </cell>
          <cell r="P430" t="str">
            <v>2019-02-27</v>
          </cell>
          <cell r="Q430" t="str">
            <v>天津市东丽区科学技术局</v>
          </cell>
        </row>
        <row r="431">
          <cell r="G431" t="str">
            <v>中芯国际集成电路制造（天津）有限公司</v>
          </cell>
          <cell r="H431" t="str">
            <v>91120111717869977N</v>
          </cell>
          <cell r="I431" t="str">
            <v>金晓丽</v>
          </cell>
          <cell r="J431" t="str">
            <v>120109196902190569</v>
          </cell>
          <cell r="K431" t="str">
            <v>13702047118</v>
          </cell>
          <cell r="L431" t="str">
            <v>Lily_Jin@smics.com</v>
          </cell>
          <cell r="M431" t="str">
            <v>2018-4</v>
          </cell>
          <cell r="N431" t="str">
            <v>中芯国际集成电路制造（天津）有限公司</v>
          </cell>
          <cell r="O431" t="str">
            <v>形式审查通过</v>
          </cell>
          <cell r="P431" t="str">
            <v>2019-02-26</v>
          </cell>
          <cell r="Q431" t="str">
            <v>天津市西青区科学技术局</v>
          </cell>
        </row>
        <row r="432">
          <cell r="G432" t="str">
            <v>天津深思维科技有限公司</v>
          </cell>
          <cell r="H432" t="str">
            <v>91120116MA05MH3665</v>
          </cell>
          <cell r="I432" t="str">
            <v>李继刚</v>
          </cell>
          <cell r="J432" t="str">
            <v>210725197808222412</v>
          </cell>
          <cell r="K432" t="str">
            <v>18602250725</v>
          </cell>
          <cell r="L432" t="str">
            <v>lijigang@aicyber.com</v>
          </cell>
          <cell r="M432" t="str">
            <v>2018-4</v>
          </cell>
          <cell r="N432" t="str">
            <v>天津深思维科技有限公司</v>
          </cell>
          <cell r="O432" t="str">
            <v>形式审查通过</v>
          </cell>
          <cell r="P432" t="str">
            <v>2019-02-21</v>
          </cell>
          <cell r="Q432" t="str">
            <v>天津滨海高新技术产业开发区科技发展局</v>
          </cell>
        </row>
        <row r="433">
          <cell r="G433" t="str">
            <v>天津易遨在线科技有限公司</v>
          </cell>
          <cell r="H433" t="str">
            <v>9112010109427794XG</v>
          </cell>
          <cell r="I433" t="str">
            <v>勾越</v>
          </cell>
          <cell r="J433" t="str">
            <v>230206199007160246</v>
          </cell>
          <cell r="K433" t="str">
            <v>13821083446</v>
          </cell>
          <cell r="L433" t="str">
            <v>2382257968@qq.com</v>
          </cell>
          <cell r="M433" t="str">
            <v>2018-4</v>
          </cell>
          <cell r="N433" t="str">
            <v>天津易遨在线科技有限公司</v>
          </cell>
          <cell r="O433" t="str">
            <v>形式审查通过</v>
          </cell>
          <cell r="P433" t="str">
            <v>2019-03-11</v>
          </cell>
          <cell r="Q433" t="str">
            <v>天津市和平区科学技术局</v>
          </cell>
        </row>
        <row r="434">
          <cell r="G434" t="str">
            <v>晶致非梵（天津）文化科技发展有限公司</v>
          </cell>
          <cell r="H434" t="str">
            <v>911201160731303248</v>
          </cell>
          <cell r="I434" t="str">
            <v>赵晶</v>
          </cell>
          <cell r="J434" t="str">
            <v>120101198208253521</v>
          </cell>
          <cell r="K434" t="str">
            <v>13691582516</v>
          </cell>
          <cell r="L434" t="str">
            <v>290676823@qq.com</v>
          </cell>
          <cell r="M434" t="str">
            <v>2018-4</v>
          </cell>
          <cell r="N434" t="str">
            <v>晶致非梵（天津）文化科技发展有限公司</v>
          </cell>
          <cell r="O434" t="str">
            <v>形式审查通过</v>
          </cell>
          <cell r="P434" t="str">
            <v>2019-03-07</v>
          </cell>
          <cell r="Q434" t="str">
            <v>天津滨海高新技术产业开发区科技发展局</v>
          </cell>
        </row>
        <row r="435">
          <cell r="G435" t="str">
            <v>阅途文化科技（天津）股份有限公司</v>
          </cell>
          <cell r="H435" t="str">
            <v>91120110589754605F</v>
          </cell>
          <cell r="I435" t="str">
            <v>武双</v>
          </cell>
          <cell r="J435" t="str">
            <v>142729199408241727</v>
          </cell>
          <cell r="K435" t="str">
            <v>13752643274</v>
          </cell>
          <cell r="L435" t="str">
            <v>1348511233@qq.com</v>
          </cell>
          <cell r="M435" t="str">
            <v>2018-4</v>
          </cell>
          <cell r="N435" t="str">
            <v>阅途文化科技（天津）股份有限公司</v>
          </cell>
          <cell r="O435" t="str">
            <v>形式审查通过</v>
          </cell>
          <cell r="P435" t="str">
            <v>2019-02-25</v>
          </cell>
          <cell r="Q435" t="str">
            <v>天津市东丽区科学技术局</v>
          </cell>
        </row>
        <row r="436">
          <cell r="G436" t="str">
            <v>天津太极风控网络科技有限公司</v>
          </cell>
          <cell r="H436" t="str">
            <v>91120116MA05JHUJ8Q</v>
          </cell>
          <cell r="I436" t="str">
            <v>黄晓婷</v>
          </cell>
          <cell r="J436" t="str">
            <v>130982198611067028</v>
          </cell>
          <cell r="K436" t="str">
            <v>13072040988</v>
          </cell>
          <cell r="L436" t="str">
            <v>huangxiaoting@yeetrc.com</v>
          </cell>
          <cell r="M436" t="str">
            <v>2018-4</v>
          </cell>
          <cell r="N436" t="str">
            <v>天津太极风控网络科技有限公司</v>
          </cell>
          <cell r="O436" t="str">
            <v>形式审查通过</v>
          </cell>
          <cell r="P436" t="str">
            <v>2019-03-06</v>
          </cell>
          <cell r="Q436" t="str">
            <v>天津滨海高新技术产业开发区科技发展局</v>
          </cell>
        </row>
        <row r="437">
          <cell r="G437" t="str">
            <v>感知城市（天津）物联网科技股份有限公司</v>
          </cell>
          <cell r="H437" t="str">
            <v>91120000583259806B</v>
          </cell>
          <cell r="I437" t="str">
            <v>刘悦</v>
          </cell>
          <cell r="J437" t="str">
            <v>120102199111111261</v>
          </cell>
          <cell r="K437" t="str">
            <v>15922236320</v>
          </cell>
          <cell r="L437" t="str">
            <v>liuyue@citysensing.com.cn</v>
          </cell>
          <cell r="M437" t="str">
            <v>2018-4</v>
          </cell>
          <cell r="N437" t="str">
            <v>感知城市（天津）物联网科技股份有限公司</v>
          </cell>
          <cell r="O437" t="str">
            <v>形式审查通过</v>
          </cell>
          <cell r="P437" t="str">
            <v>2019-03-05</v>
          </cell>
          <cell r="Q437" t="str">
            <v>天津能源投资集团有限公司</v>
          </cell>
        </row>
        <row r="438">
          <cell r="G438" t="str">
            <v>天津神舟通用数据技术有限公司</v>
          </cell>
          <cell r="H438" t="str">
            <v>91120116681857770M</v>
          </cell>
          <cell r="I438" t="str">
            <v>赵冬伟</v>
          </cell>
          <cell r="J438" t="str">
            <v>130324198503152122</v>
          </cell>
          <cell r="K438" t="str">
            <v>18210328895</v>
          </cell>
          <cell r="L438" t="str">
            <v>heqingfa@bjsasc.com</v>
          </cell>
          <cell r="M438" t="str">
            <v>2018-4</v>
          </cell>
          <cell r="N438" t="str">
            <v>天津神舟通用数据技术有限公司</v>
          </cell>
          <cell r="O438" t="str">
            <v>形式审查通过</v>
          </cell>
          <cell r="P438" t="str">
            <v>2019-02-20</v>
          </cell>
          <cell r="Q438" t="str">
            <v>天津滨海高新技术产业开发区科技发展局</v>
          </cell>
        </row>
        <row r="439">
          <cell r="G439" t="str">
            <v>天津罗斯诺普信息技术有限公司</v>
          </cell>
          <cell r="H439" t="str">
            <v>91120116589787300J</v>
          </cell>
          <cell r="I439" t="str">
            <v>章永生</v>
          </cell>
          <cell r="J439" t="str">
            <v>330106197409162710</v>
          </cell>
          <cell r="K439" t="str">
            <v>13920986391</v>
          </cell>
          <cell r="L439" t="str">
            <v>915065012@qq.com</v>
          </cell>
          <cell r="M439" t="str">
            <v>2018-4</v>
          </cell>
          <cell r="N439" t="str">
            <v>天津罗斯诺普信息技术有限公司</v>
          </cell>
          <cell r="O439" t="str">
            <v>形式审查通过</v>
          </cell>
          <cell r="P439" t="str">
            <v>2019-02-22</v>
          </cell>
          <cell r="Q439" t="str">
            <v>天津滨海高新技术产业开发区科技发展局</v>
          </cell>
        </row>
        <row r="440">
          <cell r="G440" t="str">
            <v>天津市天骏科技实业发展有限责任公司</v>
          </cell>
          <cell r="H440" t="str">
            <v>911201042389928045</v>
          </cell>
          <cell r="I440" t="str">
            <v>陆赞天</v>
          </cell>
          <cell r="J440" t="str">
            <v>120104197208172136</v>
          </cell>
          <cell r="K440" t="str">
            <v>13302097066</v>
          </cell>
          <cell r="L440" t="str">
            <v>284109759@qq.com</v>
          </cell>
          <cell r="M440" t="str">
            <v>2018-4</v>
          </cell>
          <cell r="N440" t="str">
            <v>天津市天骏科技实业发展有限责任公司</v>
          </cell>
          <cell r="O440" t="str">
            <v>形式审查通过</v>
          </cell>
          <cell r="P440" t="str">
            <v>2019-02-27</v>
          </cell>
          <cell r="Q440" t="str">
            <v>天津市南开区科学技术局</v>
          </cell>
        </row>
        <row r="441">
          <cell r="G441" t="str">
            <v>天津东港计算机技术有限公司</v>
          </cell>
          <cell r="H441" t="str">
            <v>91120116075936233W</v>
          </cell>
          <cell r="I441" t="str">
            <v>王秀芬</v>
          </cell>
          <cell r="J441" t="str">
            <v>130521198408037283</v>
          </cell>
          <cell r="K441" t="str">
            <v>13682010545</v>
          </cell>
          <cell r="L441" t="str">
            <v>wangyaying@panguweb.cn</v>
          </cell>
          <cell r="M441" t="str">
            <v>2018-4</v>
          </cell>
          <cell r="N441" t="str">
            <v>天津东港计算机技术有限公司</v>
          </cell>
          <cell r="O441" t="str">
            <v>形式审查通过</v>
          </cell>
          <cell r="P441" t="str">
            <v>2019-03-07</v>
          </cell>
          <cell r="Q441" t="str">
            <v>天津市滨海新区科学技术局</v>
          </cell>
        </row>
        <row r="442">
          <cell r="G442" t="str">
            <v>天津天优科技股份有限公司</v>
          </cell>
          <cell r="H442" t="str">
            <v>91120116055288777Q</v>
          </cell>
          <cell r="I442" t="str">
            <v>曹平</v>
          </cell>
          <cell r="J442" t="str">
            <v>210102197609054746</v>
          </cell>
          <cell r="K442" t="str">
            <v>15822910560</v>
          </cell>
          <cell r="L442" t="str">
            <v>tykj12@126.com</v>
          </cell>
          <cell r="M442" t="str">
            <v>2018-4</v>
          </cell>
          <cell r="N442" t="str">
            <v>天津天优科技股份有限公司</v>
          </cell>
          <cell r="O442" t="str">
            <v>形式审查通过</v>
          </cell>
          <cell r="P442" t="str">
            <v>2019-03-13</v>
          </cell>
          <cell r="Q442" t="str">
            <v>天津滨海高新技术产业开发区科技发展局</v>
          </cell>
        </row>
        <row r="443">
          <cell r="G443" t="str">
            <v>天津安泰微电子技术有限公司</v>
          </cell>
          <cell r="H443" t="str">
            <v>9112011807314120XR</v>
          </cell>
          <cell r="I443" t="str">
            <v>李晓晨</v>
          </cell>
          <cell r="J443" t="str">
            <v>120105198107020310</v>
          </cell>
          <cell r="K443" t="str">
            <v>13110084488</v>
          </cell>
          <cell r="L443" t="str">
            <v>lixiaochen@superpix.com.cn</v>
          </cell>
          <cell r="M443" t="str">
            <v>2018-4</v>
          </cell>
          <cell r="N443" t="str">
            <v>天津安泰微电子技术有限公司</v>
          </cell>
          <cell r="O443" t="str">
            <v>形式审查通过</v>
          </cell>
          <cell r="P443" t="str">
            <v>2019-03-12</v>
          </cell>
          <cell r="Q443" t="str">
            <v>天津港保税区科技和工业创新局</v>
          </cell>
        </row>
        <row r="444">
          <cell r="G444" t="str">
            <v>天津逸云动力网络科技有限公司</v>
          </cell>
          <cell r="H444" t="str">
            <v>91120116093774688B</v>
          </cell>
          <cell r="I444" t="str">
            <v>李晶</v>
          </cell>
          <cell r="J444" t="str">
            <v>120113199001050866</v>
          </cell>
          <cell r="K444" t="str">
            <v>15822315887</v>
          </cell>
          <cell r="L444" t="str">
            <v>wmeng@vtoall.com</v>
          </cell>
          <cell r="M444" t="str">
            <v>2018-4</v>
          </cell>
          <cell r="N444" t="str">
            <v>天津逸云动力网络科技有限公司</v>
          </cell>
          <cell r="O444" t="str">
            <v>形式审查通过</v>
          </cell>
          <cell r="P444" t="str">
            <v>2019-03-12</v>
          </cell>
          <cell r="Q444" t="str">
            <v>天津滨海高新技术产业开发区科技发展局</v>
          </cell>
        </row>
        <row r="445">
          <cell r="G445" t="str">
            <v>天津泰达信息系统工程监理有限公司</v>
          </cell>
          <cell r="H445" t="str">
            <v>91120116239680589G</v>
          </cell>
          <cell r="I445" t="str">
            <v>董斯姝</v>
          </cell>
          <cell r="J445" t="str">
            <v>420500197202072342</v>
          </cell>
          <cell r="K445" t="str">
            <v>13116192045</v>
          </cell>
          <cell r="L445" t="str">
            <v>dss1003@163.com</v>
          </cell>
          <cell r="M445" t="str">
            <v>2018-4</v>
          </cell>
          <cell r="N445" t="str">
            <v>天津泰达信息系统工程监理有限公司</v>
          </cell>
          <cell r="O445" t="str">
            <v>形式审查通过</v>
          </cell>
          <cell r="P445" t="str">
            <v>2019-03-11</v>
          </cell>
          <cell r="Q445" t="str">
            <v>天津经济技术开发区科技和工业创新局</v>
          </cell>
        </row>
        <row r="446">
          <cell r="G446" t="str">
            <v>易良盛科技（天津）有限公司</v>
          </cell>
          <cell r="H446" t="str">
            <v>91120116690679574B</v>
          </cell>
          <cell r="I446" t="str">
            <v>夏增浪</v>
          </cell>
          <cell r="J446" t="str">
            <v>34010419680410155X</v>
          </cell>
          <cell r="K446" t="str">
            <v>13511081993</v>
          </cell>
          <cell r="L446" t="str">
            <v>xiazenglang@innosensor.com</v>
          </cell>
          <cell r="M446" t="str">
            <v>2018-4</v>
          </cell>
          <cell r="N446" t="str">
            <v>易良盛科技（天津）有限公司</v>
          </cell>
          <cell r="O446" t="str">
            <v>形式审查通过</v>
          </cell>
          <cell r="P446" t="str">
            <v>2019-03-12</v>
          </cell>
          <cell r="Q446" t="str">
            <v>天津经济技术开发区科技和工业创新局</v>
          </cell>
        </row>
        <row r="447">
          <cell r="G447" t="str">
            <v>天津通用科技有限公司</v>
          </cell>
          <cell r="H447" t="str">
            <v>91120116780307475M</v>
          </cell>
          <cell r="I447" t="str">
            <v>王玉平</v>
          </cell>
          <cell r="J447" t="str">
            <v>132440195811135328</v>
          </cell>
          <cell r="K447" t="str">
            <v>18920691336</v>
          </cell>
          <cell r="L447" t="str">
            <v>tianjin@varsal.cn</v>
          </cell>
          <cell r="M447" t="str">
            <v>2018-4</v>
          </cell>
          <cell r="N447" t="str">
            <v>天津通用科技有限公司</v>
          </cell>
          <cell r="O447" t="str">
            <v>形式审查通过</v>
          </cell>
          <cell r="P447" t="str">
            <v>2019-03-12</v>
          </cell>
          <cell r="Q447" t="str">
            <v>天津港保税区科技和工业创新局</v>
          </cell>
        </row>
        <row r="448">
          <cell r="G448" t="str">
            <v>亚联（天津）信息技术有限责任公司</v>
          </cell>
          <cell r="H448" t="str">
            <v>91120116079627702K</v>
          </cell>
          <cell r="I448" t="str">
            <v>李岩</v>
          </cell>
          <cell r="J448" t="str">
            <v>130302198301251810</v>
          </cell>
          <cell r="K448" t="str">
            <v>15901208008</v>
          </cell>
          <cell r="L448" t="str">
            <v>guangze@afcat.com.cn</v>
          </cell>
          <cell r="M448" t="str">
            <v>2018-4</v>
          </cell>
          <cell r="N448" t="str">
            <v>亚联（天津）信息技术有限责任公司</v>
          </cell>
          <cell r="O448" t="str">
            <v>形式审查通过</v>
          </cell>
          <cell r="P448" t="str">
            <v>2019-03-06</v>
          </cell>
          <cell r="Q448" t="str">
            <v>天津市滨海新区科学技术局</v>
          </cell>
        </row>
        <row r="449">
          <cell r="G449" t="str">
            <v>天津金瑞格热能技术股份有限公司</v>
          </cell>
          <cell r="H449" t="str">
            <v>91120116675981935H</v>
          </cell>
          <cell r="I449" t="str">
            <v>杨雅洁</v>
          </cell>
          <cell r="J449" t="str">
            <v>120104199002096026</v>
          </cell>
          <cell r="K449" t="str">
            <v>18622096488</v>
          </cell>
          <cell r="L449" t="str">
            <v>3056128992@qq.com</v>
          </cell>
          <cell r="M449" t="str">
            <v>2018-4</v>
          </cell>
          <cell r="N449" t="str">
            <v>天津金瑞格热能技术股份有限公司</v>
          </cell>
          <cell r="O449" t="str">
            <v>形式审查通过</v>
          </cell>
          <cell r="P449" t="str">
            <v>2019-03-13</v>
          </cell>
          <cell r="Q449" t="str">
            <v>天津滨海高新技术产业开发区科技发展局</v>
          </cell>
        </row>
        <row r="450">
          <cell r="G450" t="str">
            <v>展讯通信（天津）有限公司</v>
          </cell>
          <cell r="H450" t="str">
            <v>9112011656611922XT</v>
          </cell>
          <cell r="I450" t="str">
            <v>房向辉</v>
          </cell>
          <cell r="J450" t="str">
            <v>230204198104260719</v>
          </cell>
          <cell r="K450" t="str">
            <v>18002167600</v>
          </cell>
          <cell r="L450" t="str">
            <v>xianghui.fang@unisoc.com</v>
          </cell>
          <cell r="M450" t="str">
            <v>2018-4</v>
          </cell>
          <cell r="N450" t="str">
            <v>展讯通信（天津）有限公司</v>
          </cell>
          <cell r="O450" t="str">
            <v>形式审查通过</v>
          </cell>
          <cell r="P450" t="str">
            <v>2019-03-04</v>
          </cell>
          <cell r="Q450" t="str">
            <v>天津港保税区科技和工业创新局</v>
          </cell>
        </row>
        <row r="451">
          <cell r="G451" t="str">
            <v>天津铁路信号有限责任公司</v>
          </cell>
          <cell r="H451" t="str">
            <v>91120110103061252H</v>
          </cell>
          <cell r="I451" t="str">
            <v>姜海峡</v>
          </cell>
          <cell r="J451" t="str">
            <v>210204196701154305</v>
          </cell>
          <cell r="K451" t="str">
            <v>18102026618</v>
          </cell>
          <cell r="L451" t="str">
            <v>jxjszx_gli@126.com</v>
          </cell>
          <cell r="M451" t="str">
            <v>2018-4</v>
          </cell>
          <cell r="N451" t="str">
            <v>天津铁路信号有限责任公司</v>
          </cell>
          <cell r="O451" t="str">
            <v>形式审查通过</v>
          </cell>
          <cell r="P451" t="str">
            <v>2019-02-21</v>
          </cell>
          <cell r="Q451" t="str">
            <v>天津市东丽区科学技术局</v>
          </cell>
        </row>
        <row r="452">
          <cell r="G452" t="str">
            <v>天津市天房科技发展股份有限公司</v>
          </cell>
          <cell r="H452" t="str">
            <v>91120000741360679U</v>
          </cell>
          <cell r="I452" t="str">
            <v>冯文霞</v>
          </cell>
          <cell r="J452" t="str">
            <v>210102197103025622</v>
          </cell>
          <cell r="K452" t="str">
            <v>13926000190</v>
          </cell>
          <cell r="L452" t="str">
            <v>cydu75@126.com</v>
          </cell>
          <cell r="M452" t="str">
            <v>2018-4</v>
          </cell>
          <cell r="N452" t="str">
            <v>天津市天房科技发展股份有限公司</v>
          </cell>
          <cell r="O452" t="str">
            <v>形式审查通过</v>
          </cell>
          <cell r="P452" t="str">
            <v>2019-02-20</v>
          </cell>
          <cell r="Q452" t="str">
            <v>天津滨海高新技术产业开发区科技发展局</v>
          </cell>
        </row>
        <row r="453">
          <cell r="G453" t="str">
            <v>天津长飞鑫茂光通信有限公司</v>
          </cell>
          <cell r="H453" t="str">
            <v>91120116687741365W</v>
          </cell>
          <cell r="I453" t="str">
            <v>李蕙</v>
          </cell>
          <cell r="J453" t="str">
            <v>230103196603153247</v>
          </cell>
          <cell r="K453" t="str">
            <v>18526548548</v>
          </cell>
          <cell r="L453" t="str">
            <v>lihui5165@126.com</v>
          </cell>
          <cell r="M453" t="str">
            <v>2018-4</v>
          </cell>
          <cell r="N453" t="str">
            <v>天津长飞鑫茂光通信有限公司</v>
          </cell>
          <cell r="O453" t="str">
            <v>形式审查通过</v>
          </cell>
          <cell r="P453" t="str">
            <v>2019-03-11</v>
          </cell>
          <cell r="Q453" t="str">
            <v>天津滨海高新技术产业开发区科技发展局</v>
          </cell>
        </row>
        <row r="454">
          <cell r="G454" t="str">
            <v>嘉票通（天津）支票圈存科技有限公司</v>
          </cell>
          <cell r="H454" t="str">
            <v>9112011206688016XX</v>
          </cell>
          <cell r="I454" t="str">
            <v>汪卓群</v>
          </cell>
          <cell r="J454" t="str">
            <v>120105198306104242</v>
          </cell>
          <cell r="K454" t="str">
            <v>13821469537</v>
          </cell>
          <cell r="L454" t="str">
            <v>47271278@qq.com</v>
          </cell>
          <cell r="M454" t="str">
            <v>2018-4</v>
          </cell>
          <cell r="N454" t="str">
            <v>嘉票通（天津）支票圈存科技有限公司</v>
          </cell>
          <cell r="O454" t="str">
            <v>形式审查通过</v>
          </cell>
          <cell r="P454" t="str">
            <v>2019-02-26</v>
          </cell>
          <cell r="Q454" t="str">
            <v>天津市河西区科学技术局</v>
          </cell>
        </row>
        <row r="455">
          <cell r="G455" t="str">
            <v>蓝创科技有限公司</v>
          </cell>
          <cell r="H455" t="str">
            <v>91120116583259937J</v>
          </cell>
          <cell r="I455" t="str">
            <v>徐嘉蔚</v>
          </cell>
          <cell r="J455" t="str">
            <v>13112419870402002X</v>
          </cell>
          <cell r="K455" t="str">
            <v>13821905602</v>
          </cell>
          <cell r="L455" t="str">
            <v>97184200@qq.com</v>
          </cell>
          <cell r="M455" t="str">
            <v>2018-4</v>
          </cell>
          <cell r="N455" t="str">
            <v>蓝创科技有限公司</v>
          </cell>
          <cell r="O455" t="str">
            <v>形式审查通过</v>
          </cell>
          <cell r="P455" t="str">
            <v>2019-03-08</v>
          </cell>
          <cell r="Q455" t="str">
            <v>天津经济技术开发区科技和工业创新局</v>
          </cell>
        </row>
        <row r="456">
          <cell r="G456" t="str">
            <v>天津津能易安泰科技有限公司</v>
          </cell>
          <cell r="H456" t="str">
            <v>91120116673731449A</v>
          </cell>
          <cell r="I456" t="str">
            <v>蒋晓晶</v>
          </cell>
          <cell r="J456" t="str">
            <v>120101198601283022</v>
          </cell>
          <cell r="K456" t="str">
            <v>18526128069</v>
          </cell>
          <cell r="L456" t="str">
            <v>yatjxj@163.com</v>
          </cell>
          <cell r="M456" t="str">
            <v>2018-4</v>
          </cell>
          <cell r="N456" t="str">
            <v>天津津能易安泰科技有限公司</v>
          </cell>
          <cell r="O456" t="str">
            <v>形式审查通过</v>
          </cell>
          <cell r="P456" t="str">
            <v>2019-03-12</v>
          </cell>
          <cell r="Q456" t="str">
            <v>天津滨海高新技术产业开发区科技发展局</v>
          </cell>
        </row>
        <row r="457">
          <cell r="G457" t="str">
            <v>天津市创达科技有限公司</v>
          </cell>
          <cell r="H457" t="str">
            <v>91120110773608720T</v>
          </cell>
          <cell r="I457" t="str">
            <v>王绍敬</v>
          </cell>
          <cell r="J457" t="str">
            <v>120110197606280615</v>
          </cell>
          <cell r="K457" t="str">
            <v>13323493550</v>
          </cell>
          <cell r="L457" t="str">
            <v>tjcd@163.com</v>
          </cell>
          <cell r="M457" t="str">
            <v>2018-4</v>
          </cell>
          <cell r="N457" t="str">
            <v>天津市创达科技有限公司</v>
          </cell>
          <cell r="O457" t="str">
            <v>形式审查通过</v>
          </cell>
          <cell r="P457" t="str">
            <v>2019-03-13</v>
          </cell>
          <cell r="Q457" t="str">
            <v>天津市东丽区科学技术局</v>
          </cell>
        </row>
        <row r="458">
          <cell r="G458" t="str">
            <v>唯捷创芯（天津）电子技术股份有限公司</v>
          </cell>
          <cell r="H458" t="str">
            <v>9112011655651308XJ</v>
          </cell>
          <cell r="I458" t="str">
            <v>张英娇</v>
          </cell>
          <cell r="J458" t="str">
            <v>130323198011072621</v>
          </cell>
          <cell r="K458" t="str">
            <v>15822817895</v>
          </cell>
          <cell r="L458" t="str">
            <v>Cathy_Zhao@vanchiptech.com</v>
          </cell>
          <cell r="M458" t="str">
            <v>2018-4</v>
          </cell>
          <cell r="N458" t="str">
            <v>唯捷创芯（天津）电子技术股份有限公司</v>
          </cell>
          <cell r="O458" t="str">
            <v>形式审查通过</v>
          </cell>
          <cell r="P458" t="str">
            <v>2019-03-13</v>
          </cell>
          <cell r="Q458" t="str">
            <v>天津经济技术开发区科技和工业创新局</v>
          </cell>
        </row>
        <row r="459">
          <cell r="G459" t="str">
            <v>天津京信通信系统有限公司</v>
          </cell>
          <cell r="H459" t="str">
            <v>9112010474135616XY</v>
          </cell>
          <cell r="I459" t="str">
            <v>韩艾</v>
          </cell>
          <cell r="J459" t="str">
            <v>120101197809144027</v>
          </cell>
          <cell r="K459" t="str">
            <v>13662079917</v>
          </cell>
          <cell r="L459" t="str">
            <v>hanai@comba.com.cn</v>
          </cell>
          <cell r="M459" t="str">
            <v>2018-4</v>
          </cell>
          <cell r="N459" t="str">
            <v>天津京信通信系统有限公司</v>
          </cell>
          <cell r="O459" t="str">
            <v>形式审查通过</v>
          </cell>
          <cell r="P459" t="str">
            <v>2019-03-13</v>
          </cell>
          <cell r="Q459" t="str">
            <v>天津市南开区科学技术局</v>
          </cell>
        </row>
        <row r="460">
          <cell r="G460" t="str">
            <v>天津华科信科技有限责任公司</v>
          </cell>
          <cell r="H460" t="str">
            <v>91120222052063396G</v>
          </cell>
          <cell r="I460" t="str">
            <v>刘亚男</v>
          </cell>
          <cell r="J460" t="str">
            <v>152126197707060628</v>
          </cell>
          <cell r="K460" t="str">
            <v>17848021812</v>
          </cell>
          <cell r="L460" t="str">
            <v>liujing@vacox.cn</v>
          </cell>
          <cell r="M460" t="str">
            <v>2018-4</v>
          </cell>
          <cell r="N460" t="str">
            <v>天津华科信科技有限责任公司</v>
          </cell>
          <cell r="O460" t="str">
            <v>形式审查通过</v>
          </cell>
          <cell r="P460" t="str">
            <v>2019-03-13</v>
          </cell>
          <cell r="Q460" t="str">
            <v>天津市武清区科学技术局</v>
          </cell>
        </row>
        <row r="461">
          <cell r="G461" t="str">
            <v>天津市铁通计算机网络工程有限公司</v>
          </cell>
          <cell r="H461" t="str">
            <v>9112011660084459X2</v>
          </cell>
          <cell r="I461" t="str">
            <v>蒋洪海</v>
          </cell>
          <cell r="J461" t="str">
            <v>120104196905026850</v>
          </cell>
          <cell r="K461" t="str">
            <v>15302096896</v>
          </cell>
          <cell r="L461" t="str">
            <v>tecom_jxcp@163.com</v>
          </cell>
          <cell r="M461" t="str">
            <v>2018-4</v>
          </cell>
          <cell r="N461" t="str">
            <v>天津市铁通计算机网络工程有限公司</v>
          </cell>
          <cell r="O461" t="str">
            <v>形式审查通过</v>
          </cell>
          <cell r="P461" t="str">
            <v>2019-03-13</v>
          </cell>
          <cell r="Q461" t="str">
            <v>天津滨海高新技术产业开发区科技发展局</v>
          </cell>
        </row>
        <row r="462">
          <cell r="G462" t="str">
            <v>瑞思特智能科技（天津）有限公司</v>
          </cell>
          <cell r="H462" t="str">
            <v>91120116673717938E</v>
          </cell>
          <cell r="I462" t="str">
            <v>刘潇婵</v>
          </cell>
          <cell r="J462" t="str">
            <v>140302198403311628</v>
          </cell>
          <cell r="K462" t="str">
            <v>13920976532</v>
          </cell>
          <cell r="L462" t="str">
            <v>kira-liu@systechn.com</v>
          </cell>
          <cell r="M462" t="str">
            <v>2018-4</v>
          </cell>
          <cell r="N462" t="str">
            <v>瑞思特智能科技（天津）有限公司</v>
          </cell>
          <cell r="O462" t="str">
            <v>形式审查通过</v>
          </cell>
          <cell r="P462" t="str">
            <v>2019-03-12</v>
          </cell>
          <cell r="Q462" t="str">
            <v>天津滨海高新技术产业开发区科技发展局</v>
          </cell>
        </row>
        <row r="463">
          <cell r="G463" t="str">
            <v>天津纤测道客科技发展有限公司</v>
          </cell>
          <cell r="H463" t="str">
            <v>91120116328583924P</v>
          </cell>
          <cell r="I463" t="str">
            <v>曹磊</v>
          </cell>
          <cell r="J463" t="str">
            <v>110103198510231818</v>
          </cell>
          <cell r="K463" t="str">
            <v>13401188432</v>
          </cell>
          <cell r="L463" t="str">
            <v>caolei@fiber-doctor.com</v>
          </cell>
          <cell r="M463" t="str">
            <v>2018-4</v>
          </cell>
          <cell r="N463" t="str">
            <v>天津纤测道客科技发展有限公司</v>
          </cell>
          <cell r="O463" t="str">
            <v>形式审查通过</v>
          </cell>
          <cell r="P463" t="str">
            <v>2019-02-21</v>
          </cell>
          <cell r="Q463" t="str">
            <v>天津滨海高新技术产业开发区科技发展局</v>
          </cell>
        </row>
        <row r="464">
          <cell r="G464" t="str">
            <v>天津市金色思想科技发展有限公司</v>
          </cell>
          <cell r="H464" t="str">
            <v>911201046737175088</v>
          </cell>
          <cell r="I464" t="str">
            <v>邢晨</v>
          </cell>
          <cell r="J464" t="str">
            <v>120101198107144537</v>
          </cell>
          <cell r="K464" t="str">
            <v>13820584690</v>
          </cell>
          <cell r="L464" t="str">
            <v>xc@giit.cn</v>
          </cell>
          <cell r="M464" t="str">
            <v>2018-4</v>
          </cell>
          <cell r="N464" t="str">
            <v>天津市金色思想科技发展有限公司</v>
          </cell>
          <cell r="O464" t="str">
            <v>形式审查通过</v>
          </cell>
          <cell r="P464" t="str">
            <v>2019-03-13</v>
          </cell>
          <cell r="Q464" t="str">
            <v>天津市南开区科学技术局</v>
          </cell>
        </row>
        <row r="465">
          <cell r="G465" t="str">
            <v>天津南开创元信息技术有限公司</v>
          </cell>
          <cell r="H465" t="str">
            <v>911201167257171052</v>
          </cell>
          <cell r="I465" t="str">
            <v>王倩</v>
          </cell>
          <cell r="J465" t="str">
            <v>120105198304154529</v>
          </cell>
          <cell r="K465" t="str">
            <v>13920330632</v>
          </cell>
          <cell r="L465" t="str">
            <v>596459184@qq.com</v>
          </cell>
          <cell r="M465" t="str">
            <v>2018-4</v>
          </cell>
          <cell r="N465" t="str">
            <v>天津南开创元信息技术有限公司</v>
          </cell>
          <cell r="O465" t="str">
            <v>形式审查通过</v>
          </cell>
          <cell r="P465" t="str">
            <v>2019-02-22</v>
          </cell>
          <cell r="Q465" t="str">
            <v>天津滨海高新技术产业开发区科技发展局</v>
          </cell>
        </row>
        <row r="466">
          <cell r="G466" t="str">
            <v>天津智博源科技发展有限公司</v>
          </cell>
          <cell r="H466" t="str">
            <v>91120101752217835U</v>
          </cell>
          <cell r="I466" t="str">
            <v>贺晓龙</v>
          </cell>
          <cell r="J466" t="str">
            <v>120101197711111518</v>
          </cell>
          <cell r="K466" t="str">
            <v>15822910560</v>
          </cell>
          <cell r="L466" t="str">
            <v>zhiboyuan99@126.com</v>
          </cell>
          <cell r="M466" t="str">
            <v>2018-4</v>
          </cell>
          <cell r="N466" t="str">
            <v>天津智博源科技发展有限公司</v>
          </cell>
          <cell r="O466" t="str">
            <v>形式审查通过</v>
          </cell>
          <cell r="P466" t="str">
            <v>2019-03-13</v>
          </cell>
          <cell r="Q466" t="str">
            <v>天津市和平区科学技术局</v>
          </cell>
        </row>
        <row r="467">
          <cell r="G467" t="str">
            <v>天津荣尧智慧科技股份有限公司</v>
          </cell>
          <cell r="H467" t="str">
            <v>91120102668832878E</v>
          </cell>
          <cell r="I467" t="str">
            <v>杨宝军</v>
          </cell>
          <cell r="J467" t="str">
            <v>120103198202107016</v>
          </cell>
          <cell r="K467" t="str">
            <v>15122938222</v>
          </cell>
          <cell r="L467" t="str">
            <v>690837411@qq.com</v>
          </cell>
          <cell r="M467" t="str">
            <v>2018-4</v>
          </cell>
          <cell r="N467" t="str">
            <v>天津荣尧智慧科技股份有限公司</v>
          </cell>
          <cell r="O467" t="str">
            <v>形式审查通过</v>
          </cell>
          <cell r="P467" t="str">
            <v>2019-03-05</v>
          </cell>
          <cell r="Q467" t="str">
            <v>天津市河东区科学技术局</v>
          </cell>
        </row>
        <row r="468">
          <cell r="G468" t="str">
            <v>天津市荣方电子科技股份有限公司</v>
          </cell>
          <cell r="H468" t="str">
            <v>9112011672752979X5</v>
          </cell>
          <cell r="I468" t="str">
            <v>陈金洪</v>
          </cell>
          <cell r="J468" t="str">
            <v>120105197107173013</v>
          </cell>
          <cell r="K468" t="str">
            <v>13002251678</v>
          </cell>
          <cell r="L468" t="str">
            <v>3056128992@qq.com</v>
          </cell>
          <cell r="M468" t="str">
            <v>2018-4</v>
          </cell>
          <cell r="N468" t="str">
            <v>天津市荣方电子科技股份有限公司</v>
          </cell>
          <cell r="O468" t="str">
            <v>形式审查通过</v>
          </cell>
          <cell r="P468" t="str">
            <v>2019-03-13</v>
          </cell>
          <cell r="Q468" t="str">
            <v>天津滨海高新技术产业开发区科技发展局</v>
          </cell>
        </row>
        <row r="469">
          <cell r="G469" t="str">
            <v>天津市树力电气科技股份有限公司</v>
          </cell>
          <cell r="H469" t="str">
            <v>91120116MA05LX1B2H</v>
          </cell>
          <cell r="I469" t="str">
            <v>徐澍</v>
          </cell>
          <cell r="J469" t="str">
            <v>120104199105254314</v>
          </cell>
          <cell r="K469" t="str">
            <v>18222910525</v>
          </cell>
          <cell r="L469" t="str">
            <v>3056128992@qq.com</v>
          </cell>
          <cell r="M469" t="str">
            <v>2018-4</v>
          </cell>
          <cell r="N469" t="str">
            <v>天津市树力电气科技股份有限公司</v>
          </cell>
          <cell r="O469" t="str">
            <v>形式审查通过</v>
          </cell>
          <cell r="P469" t="str">
            <v>2019-03-13</v>
          </cell>
          <cell r="Q469" t="str">
            <v>天津滨海高新技术产业开发区科技发展局</v>
          </cell>
        </row>
        <row r="470">
          <cell r="G470" t="str">
            <v>天津科智信息技术有限公司</v>
          </cell>
          <cell r="H470" t="str">
            <v>91120116MA06BNB56T</v>
          </cell>
          <cell r="I470" t="str">
            <v>高振宇</v>
          </cell>
          <cell r="J470" t="str">
            <v>120222197609140037</v>
          </cell>
          <cell r="K470" t="str">
            <v>13001302311</v>
          </cell>
          <cell r="L470" t="str">
            <v>gaozhenyu76@163.com</v>
          </cell>
          <cell r="M470" t="str">
            <v>2018-4</v>
          </cell>
          <cell r="N470" t="str">
            <v>天津科智信息技术有限公司</v>
          </cell>
          <cell r="O470" t="str">
            <v>形式审查通过</v>
          </cell>
          <cell r="P470" t="str">
            <v>2019-03-04</v>
          </cell>
          <cell r="Q470" t="str">
            <v>天津滨海高新技术产业开发区科技发展局</v>
          </cell>
        </row>
        <row r="471">
          <cell r="G471" t="str">
            <v>天津光电通信技术有限公司</v>
          </cell>
          <cell r="H471" t="str">
            <v>911201167004798173</v>
          </cell>
          <cell r="I471" t="str">
            <v>张天晶</v>
          </cell>
          <cell r="J471" t="str">
            <v>120222198312304613</v>
          </cell>
          <cell r="K471" t="str">
            <v>13821910901</v>
          </cell>
          <cell r="L471" t="str">
            <v>29430185@163.com</v>
          </cell>
          <cell r="M471" t="str">
            <v>2018-4</v>
          </cell>
          <cell r="N471" t="str">
            <v>天津光电通信技术有限公司</v>
          </cell>
          <cell r="O471" t="str">
            <v>形式审查通过</v>
          </cell>
          <cell r="P471" t="str">
            <v>2019-03-12</v>
          </cell>
          <cell r="Q471" t="str">
            <v>天津市河西区科学技术局</v>
          </cell>
        </row>
        <row r="472">
          <cell r="G472" t="str">
            <v>鲸宇（天津）科技有限公司</v>
          </cell>
          <cell r="H472" t="str">
            <v>91120118MA05L8040K</v>
          </cell>
          <cell r="I472" t="str">
            <v>马彩如</v>
          </cell>
          <cell r="J472" t="str">
            <v>131127198704045509</v>
          </cell>
          <cell r="K472" t="str">
            <v>18702231967</v>
          </cell>
          <cell r="L472" t="str">
            <v>1309495104@qq.com</v>
          </cell>
          <cell r="M472" t="str">
            <v>2018-4</v>
          </cell>
          <cell r="N472" t="str">
            <v>鲸宇（天津）科技有限公司</v>
          </cell>
          <cell r="O472" t="str">
            <v>形式审查通过</v>
          </cell>
          <cell r="P472" t="str">
            <v>2019-03-12</v>
          </cell>
          <cell r="Q472" t="str">
            <v>天津港保税区科技和工业创新局</v>
          </cell>
        </row>
        <row r="473">
          <cell r="G473" t="str">
            <v>天津大米科技有限公司</v>
          </cell>
          <cell r="H473" t="str">
            <v>91120116300583455U</v>
          </cell>
          <cell r="I473" t="str">
            <v>张田田</v>
          </cell>
          <cell r="J473" t="str">
            <v>340827198909157121</v>
          </cell>
          <cell r="K473" t="str">
            <v>18502263268</v>
          </cell>
          <cell r="L473" t="str">
            <v>peng@tjdami.com</v>
          </cell>
          <cell r="M473" t="str">
            <v>2018-4</v>
          </cell>
          <cell r="N473" t="str">
            <v>天津大米科技有限公司</v>
          </cell>
          <cell r="O473" t="str">
            <v>形式审查通过</v>
          </cell>
          <cell r="P473" t="str">
            <v>2019-03-06</v>
          </cell>
          <cell r="Q473" t="str">
            <v>天津港保税区科技和工业创新局</v>
          </cell>
        </row>
        <row r="474">
          <cell r="G474" t="str">
            <v>紫光云技术有限公司</v>
          </cell>
          <cell r="H474" t="str">
            <v>91120116MA06DY014B</v>
          </cell>
          <cell r="I474" t="str">
            <v>甄红丽</v>
          </cell>
          <cell r="J474" t="str">
            <v>130125198809065545</v>
          </cell>
          <cell r="K474" t="str">
            <v>13302012920</v>
          </cell>
          <cell r="L474" t="str">
            <v>zhenhongli@unicloud.com</v>
          </cell>
          <cell r="M474" t="str">
            <v>2018-4</v>
          </cell>
          <cell r="N474" t="str">
            <v>紫光云技术有限公司</v>
          </cell>
          <cell r="O474" t="str">
            <v>形式审查通过</v>
          </cell>
          <cell r="P474" t="str">
            <v>2019-03-12</v>
          </cell>
          <cell r="Q474" t="str">
            <v>天津滨海高新技术产业开发区科技发展局</v>
          </cell>
        </row>
        <row r="475">
          <cell r="G475" t="str">
            <v>天津斯巴克瑞汽车电子股份有限公司</v>
          </cell>
          <cell r="H475" t="str">
            <v>91120116786392914F</v>
          </cell>
          <cell r="I475" t="str">
            <v>邓云文</v>
          </cell>
          <cell r="J475" t="str">
            <v>61011319661115215X</v>
          </cell>
          <cell r="K475" t="str">
            <v>13302017255</v>
          </cell>
          <cell r="L475" t="str">
            <v>sparktronic@ignition-coil.com</v>
          </cell>
          <cell r="M475" t="str">
            <v>2018-4</v>
          </cell>
          <cell r="N475" t="str">
            <v>天津斯巴克瑞汽车电子股份有限公司</v>
          </cell>
          <cell r="O475" t="str">
            <v>形式审查通过</v>
          </cell>
          <cell r="P475" t="str">
            <v>2019-03-12</v>
          </cell>
          <cell r="Q475" t="str">
            <v>天津滨海高新技术产业开发区科技发展局</v>
          </cell>
        </row>
        <row r="476">
          <cell r="G476" t="str">
            <v>天津中宜电动车有限公司</v>
          </cell>
          <cell r="H476" t="str">
            <v>91120221MA05JDPJ58</v>
          </cell>
          <cell r="I476" t="str">
            <v>胡杰</v>
          </cell>
          <cell r="J476" t="str">
            <v>510219198109016717</v>
          </cell>
          <cell r="K476" t="str">
            <v>13323370107</v>
          </cell>
          <cell r="L476" t="str">
            <v>zhongyiev@126.com</v>
          </cell>
          <cell r="M476" t="str">
            <v>2018-4</v>
          </cell>
          <cell r="N476" t="str">
            <v>天津中宜电动车有限公司</v>
          </cell>
          <cell r="O476" t="str">
            <v>形式审查通过</v>
          </cell>
          <cell r="P476" t="str">
            <v>2019-03-11</v>
          </cell>
          <cell r="Q476" t="str">
            <v>天津市宁河区科学技术局</v>
          </cell>
        </row>
        <row r="477">
          <cell r="G477" t="str">
            <v> 天津泰正机械有限公司</v>
          </cell>
          <cell r="H477" t="str">
            <v>91120111093747540Y</v>
          </cell>
          <cell r="I477" t="str">
            <v>朱兰</v>
          </cell>
          <cell r="J477" t="str">
            <v>211202198204285045</v>
          </cell>
          <cell r="K477" t="str">
            <v>18602247837</v>
          </cell>
          <cell r="L477" t="str">
            <v>amyzhu1982@126.com</v>
          </cell>
          <cell r="M477" t="str">
            <v>2018-4</v>
          </cell>
          <cell r="N477" t="str">
            <v>天津泰正机械有限公司</v>
          </cell>
          <cell r="O477" t="str">
            <v>形式审查通过</v>
          </cell>
          <cell r="P477" t="str">
            <v>2019-03-01</v>
          </cell>
          <cell r="Q477" t="str">
            <v>天津市西青区科学技术局</v>
          </cell>
        </row>
        <row r="478">
          <cell r="G478" t="str">
            <v>天津市捷威动力工业有限公司</v>
          </cell>
          <cell r="H478" t="str">
            <v>911201116847488286</v>
          </cell>
          <cell r="I478" t="str">
            <v>王驰伟</v>
          </cell>
          <cell r="J478" t="str">
            <v>410103197811127017</v>
          </cell>
          <cell r="K478" t="str">
            <v>13920303121</v>
          </cell>
          <cell r="L478" t="str">
            <v>wangchiwei@ejianlong.com</v>
          </cell>
          <cell r="M478" t="str">
            <v>2018-4</v>
          </cell>
          <cell r="N478" t="str">
            <v>天津市捷威动力工业有限公司</v>
          </cell>
          <cell r="O478" t="str">
            <v>形式审查通过</v>
          </cell>
          <cell r="P478" t="str">
            <v>2019-02-27</v>
          </cell>
          <cell r="Q478" t="str">
            <v>天津市西青区科学技术局</v>
          </cell>
        </row>
        <row r="479">
          <cell r="G479" t="str">
            <v>天津新力泰科技术有限公司</v>
          </cell>
          <cell r="H479" t="str">
            <v>91120110MA05LE1E5T</v>
          </cell>
          <cell r="I479" t="str">
            <v>甘海云</v>
          </cell>
          <cell r="J479" t="str">
            <v>452126197511230016</v>
          </cell>
          <cell r="K479" t="str">
            <v>13527447295</v>
          </cell>
          <cell r="L479" t="str">
            <v>ganhaiyun@shinli.com.cn</v>
          </cell>
          <cell r="M479" t="str">
            <v>2018-4</v>
          </cell>
          <cell r="N479" t="str">
            <v>天津新力泰科技术有限公司</v>
          </cell>
          <cell r="O479" t="str">
            <v>形式审查通过</v>
          </cell>
          <cell r="P479" t="str">
            <v>2019-03-07</v>
          </cell>
          <cell r="Q479" t="str">
            <v>天津市东丽区科学技术局</v>
          </cell>
        </row>
        <row r="480">
          <cell r="G480" t="str">
            <v>天津布尔科技有限公司</v>
          </cell>
          <cell r="H480" t="str">
            <v>91120116086586515N</v>
          </cell>
          <cell r="I480" t="str">
            <v>何秀芳</v>
          </cell>
          <cell r="J480" t="str">
            <v>120222198712062027</v>
          </cell>
          <cell r="K480" t="str">
            <v>15332019865</v>
          </cell>
          <cell r="L480" t="str">
            <v>yfc@tjbool.com</v>
          </cell>
          <cell r="M480" t="str">
            <v>2018-4</v>
          </cell>
          <cell r="N480" t="str">
            <v>天津布尔科技有限公司</v>
          </cell>
          <cell r="O480" t="str">
            <v>形式审查通过</v>
          </cell>
          <cell r="P480" t="str">
            <v>2019-03-05</v>
          </cell>
          <cell r="Q480" t="str">
            <v>天津滨海高新技术产业开发区科技发展局</v>
          </cell>
        </row>
        <row r="481">
          <cell r="G481" t="str">
            <v>天津三电汽车空调有限公司</v>
          </cell>
          <cell r="H481" t="str">
            <v>911201116005867624</v>
          </cell>
          <cell r="I481" t="str">
            <v>王致财</v>
          </cell>
          <cell r="J481" t="str">
            <v>130925198708106014</v>
          </cell>
          <cell r="K481" t="str">
            <v>15122187463</v>
          </cell>
          <cell r="L481" t="str">
            <v>wangzhicai@china-tsac.com</v>
          </cell>
          <cell r="M481" t="str">
            <v>2018-4</v>
          </cell>
          <cell r="N481" t="str">
            <v>天津三电汽车空调有限公司</v>
          </cell>
          <cell r="O481" t="str">
            <v>形式审查通过</v>
          </cell>
          <cell r="P481" t="str">
            <v>2019-02-25</v>
          </cell>
          <cell r="Q481" t="str">
            <v>天津市西青区科学技术局</v>
          </cell>
        </row>
        <row r="482">
          <cell r="G482" t="str">
            <v>天津英创汇智汽车技术有限公司</v>
          </cell>
          <cell r="H482" t="str">
            <v>91120222MA05KHKY2P</v>
          </cell>
          <cell r="I482" t="str">
            <v>赵洵</v>
          </cell>
          <cell r="J482" t="str">
            <v>511111199108050613</v>
          </cell>
          <cell r="K482" t="str">
            <v>15210587073</v>
          </cell>
          <cell r="L482" t="str">
            <v>15210587073@126.com</v>
          </cell>
          <cell r="M482" t="str">
            <v>2018-4</v>
          </cell>
          <cell r="N482" t="str">
            <v>天津英创汇智汽车技术有限公司</v>
          </cell>
          <cell r="O482" t="str">
            <v>形式审查通过</v>
          </cell>
          <cell r="P482" t="str">
            <v>2019-03-14</v>
          </cell>
          <cell r="Q482" t="str">
            <v>天津市武清区科学技术局</v>
          </cell>
        </row>
        <row r="483">
          <cell r="G483" t="str">
            <v>天津龙创世纪汽车设计有限公司</v>
          </cell>
          <cell r="H483" t="str">
            <v>91120116MA07H9369T</v>
          </cell>
          <cell r="I483" t="str">
            <v>刘瑜婷</v>
          </cell>
          <cell r="J483" t="str">
            <v>210624198907257824</v>
          </cell>
          <cell r="K483" t="str">
            <v>18741544332</v>
          </cell>
          <cell r="L483" t="str">
            <v>344926815@qq.com</v>
          </cell>
          <cell r="M483" t="str">
            <v>2018-4</v>
          </cell>
          <cell r="N483" t="str">
            <v>天津龙创世纪汽车设计有限公司</v>
          </cell>
          <cell r="O483" t="str">
            <v>形式审查通过</v>
          </cell>
          <cell r="P483" t="str">
            <v>2019-03-14</v>
          </cell>
          <cell r="Q483" t="str">
            <v>天津经济技术开发区科技和工业创新局</v>
          </cell>
        </row>
        <row r="484">
          <cell r="G484" t="str">
            <v>中国汽车技术研究中心有限公司</v>
          </cell>
          <cell r="H484" t="str">
            <v>9112000040136004XA</v>
          </cell>
          <cell r="I484" t="str">
            <v>赵志成</v>
          </cell>
          <cell r="J484" t="str">
            <v>120109198509226018</v>
          </cell>
          <cell r="K484" t="str">
            <v>13920346954</v>
          </cell>
          <cell r="L484" t="str">
            <v>wanrenjun@catarc.ac.cn</v>
          </cell>
          <cell r="M484" t="str">
            <v>2018-4</v>
          </cell>
          <cell r="N484" t="str">
            <v>中国汽车技术研究中心有限公司</v>
          </cell>
          <cell r="O484" t="str">
            <v>形式审查通过</v>
          </cell>
          <cell r="P484" t="str">
            <v>2019-03-14</v>
          </cell>
          <cell r="Q484" t="str">
            <v>中国汽车技术研究中心有限公司</v>
          </cell>
        </row>
        <row r="485">
          <cell r="G485" t="str">
            <v>天津圣达辰洋汽车部件有限公司</v>
          </cell>
          <cell r="H485" t="str">
            <v>91120223666125061C</v>
          </cell>
          <cell r="I485" t="str">
            <v>周博</v>
          </cell>
          <cell r="J485" t="str">
            <v>120101198212272020</v>
          </cell>
          <cell r="K485" t="str">
            <v>13821480436</v>
          </cell>
          <cell r="L485" t="str">
            <v>1324380867@qq.com</v>
          </cell>
          <cell r="M485" t="str">
            <v>2018-4</v>
          </cell>
          <cell r="N485" t="str">
            <v>天津圣达辰阳汽车部件有限公司</v>
          </cell>
          <cell r="O485" t="str">
            <v>形式审查通过</v>
          </cell>
          <cell r="P485" t="str">
            <v>2019-03-14</v>
          </cell>
          <cell r="Q485" t="str">
            <v>天津市静海区科学技术局</v>
          </cell>
        </row>
        <row r="486">
          <cell r="G486" t="str">
            <v>天津德科汽车部件有限公司</v>
          </cell>
          <cell r="H486" t="str">
            <v>91120116684726493H</v>
          </cell>
          <cell r="I486" t="str">
            <v>薛艳</v>
          </cell>
          <cell r="J486" t="str">
            <v>120111198209180523</v>
          </cell>
          <cell r="K486" t="str">
            <v>13902086232</v>
          </cell>
          <cell r="L486" t="str">
            <v>zjb@decotj.com</v>
          </cell>
          <cell r="M486" t="str">
            <v>2018-4</v>
          </cell>
          <cell r="N486" t="str">
            <v>天津德科汽车部件有限公司</v>
          </cell>
          <cell r="O486" t="str">
            <v>形式审查通过</v>
          </cell>
          <cell r="P486" t="str">
            <v>2019-03-05</v>
          </cell>
          <cell r="Q486" t="str">
            <v>天津市津南区科学技术局</v>
          </cell>
        </row>
        <row r="487">
          <cell r="G487" t="str">
            <v>天津动核芯科技有限公司</v>
          </cell>
          <cell r="H487" t="str">
            <v>91120112MA06X6041R</v>
          </cell>
          <cell r="I487" t="str">
            <v>李凤泉</v>
          </cell>
          <cell r="J487" t="str">
            <v>130228197102010073</v>
          </cell>
          <cell r="K487" t="str">
            <v>13022279259</v>
          </cell>
          <cell r="L487" t="str">
            <v>liuchunq1@163.com</v>
          </cell>
          <cell r="M487" t="str">
            <v>2018-4</v>
          </cell>
          <cell r="N487" t="str">
            <v>天津动核芯科技有限公司</v>
          </cell>
          <cell r="O487" t="str">
            <v>形式审查通过</v>
          </cell>
          <cell r="P487" t="str">
            <v>2019-03-14</v>
          </cell>
          <cell r="Q487" t="str">
            <v>天津市津南区科学技术局</v>
          </cell>
        </row>
        <row r="488">
          <cell r="G488" t="str">
            <v>天津英泰汽车饰件有限公司</v>
          </cell>
          <cell r="H488" t="str">
            <v>911201167466990229</v>
          </cell>
          <cell r="I488" t="str">
            <v>吴全军</v>
          </cell>
          <cell r="J488" t="str">
            <v>440981199505094437</v>
          </cell>
          <cell r="K488" t="str">
            <v>13631782344</v>
          </cell>
          <cell r="L488" t="str">
            <v>398810441@qq.com</v>
          </cell>
          <cell r="M488" t="str">
            <v>2018-4</v>
          </cell>
          <cell r="N488" t="str">
            <v>天津英泰汽车饰件有限公司</v>
          </cell>
          <cell r="O488" t="str">
            <v>形式审查通过</v>
          </cell>
          <cell r="P488" t="str">
            <v>2019-03-18</v>
          </cell>
          <cell r="Q488" t="str">
            <v>天津经济技术开发区科技和工业创新局</v>
          </cell>
        </row>
        <row r="489">
          <cell r="G489" t="str">
            <v>天津普利爱特真空镀膜有限公司</v>
          </cell>
          <cell r="H489" t="str">
            <v>9112011268772053XY</v>
          </cell>
          <cell r="I489" t="str">
            <v>余晓燕</v>
          </cell>
          <cell r="J489" t="str">
            <v>422301197306080846</v>
          </cell>
          <cell r="K489" t="str">
            <v>18722051315</v>
          </cell>
          <cell r="L489" t="str">
            <v>nancy217@126.com</v>
          </cell>
          <cell r="M489" t="str">
            <v>2018-4</v>
          </cell>
          <cell r="N489" t="str">
            <v>天津普利爱特真空镀膜有限公司</v>
          </cell>
          <cell r="O489" t="str">
            <v>形式审查通过</v>
          </cell>
          <cell r="P489" t="str">
            <v>2019-03-18</v>
          </cell>
          <cell r="Q489" t="str">
            <v>天津市津南区科学技术局</v>
          </cell>
        </row>
        <row r="490">
          <cell r="G490" t="str">
            <v>天津博顿电子有限公司</v>
          </cell>
          <cell r="H490" t="str">
            <v>91120222744013293L</v>
          </cell>
          <cell r="I490" t="str">
            <v>王文玺</v>
          </cell>
          <cell r="J490" t="str">
            <v>510231198210280031</v>
          </cell>
          <cell r="K490" t="str">
            <v>15320036189</v>
          </cell>
          <cell r="L490" t="str">
            <v>202955542@qq.com</v>
          </cell>
          <cell r="M490" t="str">
            <v>2018-4</v>
          </cell>
          <cell r="N490" t="str">
            <v>天津博顿电子有限公司</v>
          </cell>
          <cell r="O490" t="str">
            <v>形式审查通过</v>
          </cell>
          <cell r="P490" t="str">
            <v>2019-02-19</v>
          </cell>
          <cell r="Q490" t="str">
            <v>天津市武清区科学技术局</v>
          </cell>
        </row>
        <row r="491">
          <cell r="G491" t="str">
            <v>天津盛相电子有限公司</v>
          </cell>
          <cell r="H491" t="str">
            <v>91120224794995897X</v>
          </cell>
          <cell r="I491" t="str">
            <v>单伟</v>
          </cell>
          <cell r="J491" t="str">
            <v>120106198603047025</v>
          </cell>
          <cell r="K491" t="str">
            <v>18622050163</v>
          </cell>
          <cell r="L491" t="str">
            <v>xiaoxiao65608@hotmail.com</v>
          </cell>
          <cell r="M491" t="str">
            <v>2018-4</v>
          </cell>
          <cell r="N491" t="str">
            <v>天津盛相电子有限公司</v>
          </cell>
          <cell r="O491" t="str">
            <v>形式审查通过</v>
          </cell>
          <cell r="P491" t="str">
            <v>2019-03-18</v>
          </cell>
          <cell r="Q491" t="str">
            <v>天津市宝坻区科学技术局</v>
          </cell>
        </row>
        <row r="492">
          <cell r="G492" t="str">
            <v>天津华夏联盛汽车部件有限公司</v>
          </cell>
          <cell r="H492" t="str">
            <v>91120111773647631F</v>
          </cell>
          <cell r="I492" t="str">
            <v>潘玟宇</v>
          </cell>
          <cell r="J492" t="str">
            <v>120111198105263519</v>
          </cell>
          <cell r="K492" t="str">
            <v>13821605453</v>
          </cell>
          <cell r="L492" t="str">
            <v>455494011@qq.com</v>
          </cell>
          <cell r="M492" t="str">
            <v>2018-4</v>
          </cell>
          <cell r="N492" t="str">
            <v>天津华夏联盛汽车部件有限公司</v>
          </cell>
          <cell r="O492" t="str">
            <v>形式审查通过</v>
          </cell>
          <cell r="P492" t="str">
            <v>2019-03-13</v>
          </cell>
          <cell r="Q492" t="str">
            <v>天津市西青区科学技术局</v>
          </cell>
        </row>
        <row r="493">
          <cell r="G493" t="str">
            <v>贝特瑞（天津）纳米材料制造有限公司</v>
          </cell>
          <cell r="H493" t="str">
            <v>91120224MA07871882</v>
          </cell>
          <cell r="I493" t="str">
            <v>黄友元</v>
          </cell>
          <cell r="J493" t="str">
            <v>432930198110133978</v>
          </cell>
          <cell r="K493" t="str">
            <v>13923795736</v>
          </cell>
          <cell r="L493" t="str">
            <v>huangyouyuan@btrchina.com</v>
          </cell>
          <cell r="M493" t="str">
            <v>2018-4</v>
          </cell>
          <cell r="N493" t="str">
            <v>贝特瑞（天津）纳米材料制造有限公司</v>
          </cell>
          <cell r="O493" t="str">
            <v>形式审查通过</v>
          </cell>
          <cell r="P493" t="str">
            <v>2019-03-11</v>
          </cell>
          <cell r="Q493" t="str">
            <v>天津市宝坻区科学技术局</v>
          </cell>
        </row>
        <row r="494">
          <cell r="G494" t="str">
            <v>天津所托瑞安汽车科技有限公司</v>
          </cell>
          <cell r="H494" t="str">
            <v>91120116300717476W</v>
          </cell>
          <cell r="I494" t="str">
            <v>肖伟</v>
          </cell>
          <cell r="J494" t="str">
            <v>120101197611224515</v>
          </cell>
          <cell r="K494" t="str">
            <v>18630860382</v>
          </cell>
          <cell r="L494" t="str">
            <v>davidxiao@soterea.cn</v>
          </cell>
          <cell r="M494" t="str">
            <v>2018-4</v>
          </cell>
          <cell r="N494" t="str">
            <v>天津所托瑞安汽车科技有限公司</v>
          </cell>
          <cell r="O494" t="str">
            <v>形式审查通过</v>
          </cell>
          <cell r="P494" t="str">
            <v>2019-03-11</v>
          </cell>
          <cell r="Q494" t="str">
            <v>天津港保税区科技和工业创新局</v>
          </cell>
        </row>
        <row r="495">
          <cell r="G495" t="str">
            <v>吉中(天津)汽车内饰件有限公司</v>
          </cell>
          <cell r="H495" t="str">
            <v>91120111091551851Y</v>
          </cell>
          <cell r="I495" t="str">
            <v>连光艳</v>
          </cell>
          <cell r="J495" t="str">
            <v>44088119951215413X</v>
          </cell>
          <cell r="K495" t="str">
            <v>13528503484</v>
          </cell>
          <cell r="L495" t="str">
            <v>1207977949@qq.co</v>
          </cell>
          <cell r="M495" t="str">
            <v>2018-4</v>
          </cell>
          <cell r="N495" t="str">
            <v>吉中(天津)汽车内饰件有限公司</v>
          </cell>
          <cell r="O495" t="str">
            <v>形式审查通过</v>
          </cell>
          <cell r="P495" t="str">
            <v>2019-03-18</v>
          </cell>
          <cell r="Q495" t="str">
            <v>天津市西青区科学技术局</v>
          </cell>
        </row>
        <row r="496">
          <cell r="G496" t="str">
            <v>中联精工（天津）有限公司</v>
          </cell>
          <cell r="H496" t="str">
            <v>91120224550391579W</v>
          </cell>
          <cell r="I496" t="str">
            <v>张长和</v>
          </cell>
          <cell r="J496" t="str">
            <v>120224195408280010</v>
          </cell>
          <cell r="K496" t="str">
            <v>13920325151</v>
          </cell>
          <cell r="L496" t="str">
            <v>tjzlcw08@163.com</v>
          </cell>
          <cell r="M496" t="str">
            <v>2018-4</v>
          </cell>
          <cell r="N496" t="str">
            <v>中联精工（天津）有限公司</v>
          </cell>
          <cell r="O496" t="str">
            <v>形式审查通过</v>
          </cell>
          <cell r="P496" t="str">
            <v>2019-03-06</v>
          </cell>
          <cell r="Q496" t="str">
            <v>天津市宝坻区科学技术局</v>
          </cell>
        </row>
        <row r="497">
          <cell r="G497" t="str">
            <v>天津求实智源科技有限公司</v>
          </cell>
          <cell r="H497" t="str">
            <v>911201163005075400</v>
          </cell>
          <cell r="I497" t="str">
            <v>尹凯</v>
          </cell>
          <cell r="J497" t="str">
            <v>130502198312121211</v>
          </cell>
          <cell r="K497" t="str">
            <v>13821890585</v>
          </cell>
          <cell r="L497" t="str">
            <v>tdqsyk@163.com</v>
          </cell>
          <cell r="M497" t="str">
            <v>2018-4</v>
          </cell>
          <cell r="N497" t="str">
            <v>天津求实智源科技有限公司</v>
          </cell>
          <cell r="O497" t="str">
            <v>形式审查通过</v>
          </cell>
          <cell r="P497" t="str">
            <v>2019-02-21</v>
          </cell>
          <cell r="Q497" t="str">
            <v>天津滨海高新技术产业开发区科技发展局</v>
          </cell>
        </row>
        <row r="498">
          <cell r="G498" t="str">
            <v>天津市航天安通电子科技有限公司</v>
          </cell>
          <cell r="H498" t="str">
            <v>91120116797272643L</v>
          </cell>
          <cell r="I498" t="str">
            <v>张翼飞</v>
          </cell>
          <cell r="J498" t="str">
            <v>130402198308181814</v>
          </cell>
          <cell r="K498" t="str">
            <v>13752330151</v>
          </cell>
          <cell r="L498" t="str">
            <v>zhangyifei115@163.com</v>
          </cell>
          <cell r="M498" t="str">
            <v>2018-4</v>
          </cell>
          <cell r="N498" t="str">
            <v>天津市航天安通电子科技有限公司</v>
          </cell>
          <cell r="O498" t="str">
            <v>形式审查通过</v>
          </cell>
          <cell r="P498" t="str">
            <v>2019-03-08</v>
          </cell>
          <cell r="Q498" t="str">
            <v>天津滨海高新技术产业开发区科技发展局</v>
          </cell>
        </row>
        <row r="499">
          <cell r="G499" t="str">
            <v>天津市新阳汽车电子有限公司</v>
          </cell>
          <cell r="H499" t="str">
            <v>91120112566140520E</v>
          </cell>
          <cell r="I499" t="str">
            <v>苏育琳</v>
          </cell>
          <cell r="J499" t="str">
            <v>22040319870129002X</v>
          </cell>
          <cell r="K499" t="str">
            <v>15522677286</v>
          </cell>
          <cell r="L499" t="str">
            <v>295363469@qq.com</v>
          </cell>
          <cell r="M499" t="str">
            <v>2018-4</v>
          </cell>
          <cell r="N499" t="str">
            <v>天津市新阳汽车电子有限公司</v>
          </cell>
          <cell r="O499" t="str">
            <v>形式审查通过</v>
          </cell>
          <cell r="P499" t="str">
            <v>2019-03-02</v>
          </cell>
          <cell r="Q499" t="str">
            <v>天津市津南区科学技术局</v>
          </cell>
        </row>
        <row r="500">
          <cell r="G500" t="str">
            <v>天津市松正电动汽车技术股份有限公司</v>
          </cell>
          <cell r="H500" t="str">
            <v>91120116562678091B</v>
          </cell>
          <cell r="I500" t="str">
            <v>刘静达</v>
          </cell>
          <cell r="J500" t="str">
            <v>120105197009275147</v>
          </cell>
          <cell r="K500" t="str">
            <v>13803085518</v>
          </cell>
          <cell r="L500" t="str">
            <v>zscqb@santroll.com</v>
          </cell>
          <cell r="M500" t="str">
            <v>2018-4</v>
          </cell>
          <cell r="N500" t="str">
            <v>天津市松正电动汽车技术股份有限公司</v>
          </cell>
          <cell r="O500" t="str">
            <v>形式审查通过</v>
          </cell>
          <cell r="P500" t="str">
            <v>2019-03-07</v>
          </cell>
          <cell r="Q500" t="str">
            <v>天津港保税区科技和工业创新局</v>
          </cell>
        </row>
        <row r="501">
          <cell r="G501" t="str">
            <v>天津北方天力增压技术有限公司</v>
          </cell>
          <cell r="H501" t="str">
            <v>911201130937242934</v>
          </cell>
          <cell r="I501" t="str">
            <v>朱爱国</v>
          </cell>
          <cell r="J501" t="str">
            <v>140202196809124027</v>
          </cell>
          <cell r="K501" t="str">
            <v>15522230065</v>
          </cell>
          <cell r="L501" t="str">
            <v>tianlijszx@163.com</v>
          </cell>
          <cell r="M501" t="str">
            <v>2018-4</v>
          </cell>
          <cell r="N501" t="str">
            <v>天津北方天力增压技术有限公司</v>
          </cell>
          <cell r="O501" t="str">
            <v>形式审查通过</v>
          </cell>
          <cell r="P501" t="str">
            <v>2019-03-06</v>
          </cell>
          <cell r="Q501" t="str">
            <v>天津市北辰区科学技术局</v>
          </cell>
        </row>
        <row r="502">
          <cell r="G502" t="str">
            <v>天津中科华盈科技有限公司</v>
          </cell>
          <cell r="H502" t="str">
            <v>91120110341003875H</v>
          </cell>
          <cell r="I502" t="str">
            <v>刘杰</v>
          </cell>
          <cell r="J502" t="str">
            <v>370304197310090652</v>
          </cell>
          <cell r="K502" t="str">
            <v>18518198068</v>
          </cell>
          <cell r="L502" t="str">
            <v>liuj_bjh@sina.com</v>
          </cell>
          <cell r="M502" t="str">
            <v>2018-4</v>
          </cell>
          <cell r="N502" t="str">
            <v>天津中科华盈科技有限公司</v>
          </cell>
          <cell r="O502" t="str">
            <v>形式审查通过</v>
          </cell>
          <cell r="P502" t="str">
            <v>2019-02-19</v>
          </cell>
          <cell r="Q502" t="str">
            <v>天津市东丽区科学技术局</v>
          </cell>
        </row>
        <row r="503">
          <cell r="G503" t="str">
            <v>天津森普捷电子有限公司</v>
          </cell>
          <cell r="H503" t="str">
            <v>91120222093110400Y</v>
          </cell>
          <cell r="I503" t="str">
            <v>罗庆</v>
          </cell>
          <cell r="J503" t="str">
            <v>510203195606150832</v>
          </cell>
          <cell r="K503" t="str">
            <v>13983015096</v>
          </cell>
          <cell r="L503" t="str">
            <v>luoqing@senpujie.com</v>
          </cell>
          <cell r="M503" t="str">
            <v>2018-4</v>
          </cell>
          <cell r="N503" t="str">
            <v>天津森普捷电子有限公司</v>
          </cell>
          <cell r="O503" t="str">
            <v>形式审查通过</v>
          </cell>
          <cell r="P503" t="str">
            <v>2019-03-07</v>
          </cell>
          <cell r="Q503" t="str">
            <v>天津市武清区科学技术局</v>
          </cell>
        </row>
        <row r="504">
          <cell r="G504" t="str">
            <v>宜润邦科技（天津）有限公司</v>
          </cell>
          <cell r="H504" t="str">
            <v>91120116MA05LJ0K1H</v>
          </cell>
          <cell r="I504" t="str">
            <v>徐爽</v>
          </cell>
          <cell r="J504" t="str">
            <v>220181198507160945</v>
          </cell>
          <cell r="K504" t="str">
            <v>13752185716</v>
          </cell>
          <cell r="L504" t="str">
            <v>lynne.xu@yirunbang.com</v>
          </cell>
          <cell r="M504" t="str">
            <v>2018-4</v>
          </cell>
          <cell r="N504" t="str">
            <v>宜润邦科技（天津）有限公司</v>
          </cell>
          <cell r="O504" t="str">
            <v>形式审查通过</v>
          </cell>
          <cell r="P504" t="str">
            <v>2019-03-12</v>
          </cell>
          <cell r="Q504" t="str">
            <v>天津市北辰区科学技术局</v>
          </cell>
        </row>
        <row r="505">
          <cell r="G505" t="str">
            <v>天津智行瑞祥汽车科技有限公司</v>
          </cell>
          <cell r="H505" t="str">
            <v>91120111MA05L3HD90</v>
          </cell>
          <cell r="I505" t="str">
            <v>洪丽</v>
          </cell>
          <cell r="J505" t="str">
            <v>12010419730712042X</v>
          </cell>
          <cell r="K505" t="str">
            <v>13502176160</v>
          </cell>
          <cell r="L505" t="str">
            <v>422039238@qq.com</v>
          </cell>
          <cell r="M505" t="str">
            <v>2018-4</v>
          </cell>
          <cell r="N505" t="str">
            <v>天津智行瑞祥汽车科技有限公司</v>
          </cell>
          <cell r="O505" t="str">
            <v>形式审查通过</v>
          </cell>
          <cell r="P505" t="str">
            <v>2019-03-12</v>
          </cell>
          <cell r="Q505" t="str">
            <v>天津市西青区科学技术局</v>
          </cell>
        </row>
        <row r="506">
          <cell r="G506" t="str">
            <v>天津易众腾动力技术有限公司</v>
          </cell>
          <cell r="H506" t="str">
            <v>91120116093730298R</v>
          </cell>
          <cell r="I506" t="str">
            <v>李磊</v>
          </cell>
          <cell r="J506" t="str">
            <v>120105198401200013</v>
          </cell>
          <cell r="K506" t="str">
            <v>13672118656</v>
          </cell>
          <cell r="L506" t="str">
            <v>zhaochunming@evpt.com.cn</v>
          </cell>
          <cell r="M506" t="str">
            <v>2018-4</v>
          </cell>
          <cell r="N506" t="str">
            <v>天津易众腾动力技术有限公司</v>
          </cell>
          <cell r="O506" t="str">
            <v>形式审查通过</v>
          </cell>
          <cell r="P506" t="str">
            <v>2019-02-27</v>
          </cell>
          <cell r="Q506" t="str">
            <v>天津滨海高新技术产业开发区科技发展局</v>
          </cell>
        </row>
        <row r="507">
          <cell r="G507" t="str">
            <v>天津易鼎丰动力科技有限公司</v>
          </cell>
          <cell r="H507" t="str">
            <v>91120111MA05KAPA9R</v>
          </cell>
          <cell r="I507" t="str">
            <v>魏巍</v>
          </cell>
          <cell r="J507" t="str">
            <v>120102198212070011</v>
          </cell>
          <cell r="K507" t="str">
            <v>13672118656</v>
          </cell>
          <cell r="L507" t="str">
            <v>zhaochunming@evpt.com.cn</v>
          </cell>
          <cell r="M507" t="str">
            <v>2018-4</v>
          </cell>
          <cell r="N507" t="str">
            <v>天津易鼎丰动力科技有限公司</v>
          </cell>
          <cell r="O507" t="str">
            <v>形式审查通过</v>
          </cell>
          <cell r="P507" t="str">
            <v>2019-02-26</v>
          </cell>
          <cell r="Q507" t="str">
            <v>天津市西青区科学技术局</v>
          </cell>
        </row>
        <row r="508">
          <cell r="G508" t="str">
            <v>华清瑞达（天津）科技有限公司</v>
          </cell>
          <cell r="H508" t="str">
            <v>91120111MA06CK563A</v>
          </cell>
          <cell r="I508" t="str">
            <v>高伟</v>
          </cell>
          <cell r="J508" t="str">
            <v>12010319821215211X</v>
          </cell>
          <cell r="K508" t="str">
            <v>13820027552</v>
          </cell>
          <cell r="L508" t="str">
            <v>gaowei@hqradar.com</v>
          </cell>
          <cell r="M508" t="str">
            <v>2018-4</v>
          </cell>
          <cell r="N508" t="str">
            <v>华清瑞达（天津）科技有限公司</v>
          </cell>
          <cell r="O508" t="str">
            <v>形式审查通过</v>
          </cell>
          <cell r="P508" t="str">
            <v>2019-03-11</v>
          </cell>
          <cell r="Q508" t="str">
            <v>天津市西青区科学技术局</v>
          </cell>
        </row>
        <row r="509">
          <cell r="G509" t="str">
            <v>中汽研汽车检验中心（天津）有限公司</v>
          </cell>
          <cell r="H509" t="str">
            <v>911201107128817900</v>
          </cell>
          <cell r="I509" t="str">
            <v>徐月</v>
          </cell>
          <cell r="J509" t="str">
            <v>120111199203024532</v>
          </cell>
          <cell r="K509" t="str">
            <v>15822139908</v>
          </cell>
          <cell r="L509" t="str">
            <v>xuyue@catarc.ac.cn</v>
          </cell>
          <cell r="M509" t="str">
            <v>2018-4</v>
          </cell>
          <cell r="N509" t="str">
            <v>中汽研汽车检验中心（天津）有限公司</v>
          </cell>
          <cell r="O509" t="str">
            <v>形式审查通过</v>
          </cell>
          <cell r="P509" t="str">
            <v>2019-02-20</v>
          </cell>
          <cell r="Q509" t="str">
            <v>中国汽车技术研究中心有限公司</v>
          </cell>
        </row>
        <row r="510">
          <cell r="G510" t="str">
            <v>天津清智科技有限公司</v>
          </cell>
          <cell r="H510" t="str">
            <v>91120110MA05JF9R48</v>
          </cell>
          <cell r="I510" t="str">
            <v>张磊</v>
          </cell>
          <cell r="J510" t="str">
            <v>12010619820815105X</v>
          </cell>
          <cell r="K510" t="str">
            <v>15210790815</v>
          </cell>
          <cell r="L510" t="str">
            <v>zhanglei@tsintel.cn</v>
          </cell>
          <cell r="M510" t="str">
            <v>2018-4</v>
          </cell>
          <cell r="N510" t="str">
            <v>天津清智科技有限公司</v>
          </cell>
          <cell r="O510" t="str">
            <v>形式审查通过</v>
          </cell>
          <cell r="P510" t="str">
            <v>2019-02-28</v>
          </cell>
          <cell r="Q510" t="str">
            <v>天津市东丽区科学技术局</v>
          </cell>
        </row>
        <row r="511">
          <cell r="G511" t="str">
            <v>天津京荣模具有限公司</v>
          </cell>
          <cell r="H511" t="str">
            <v>911201126008985713</v>
          </cell>
          <cell r="I511" t="str">
            <v>张美玲</v>
          </cell>
          <cell r="J511" t="str">
            <v>120102198007193207</v>
          </cell>
          <cell r="K511" t="str">
            <v>13512401452</v>
          </cell>
          <cell r="L511" t="str">
            <v>zhangmeiling@tjkyouei.com</v>
          </cell>
          <cell r="M511" t="str">
            <v>2018-4</v>
          </cell>
          <cell r="N511" t="str">
            <v>天津京荣模具有限公司</v>
          </cell>
          <cell r="O511" t="str">
            <v>形式审查通过</v>
          </cell>
          <cell r="P511" t="str">
            <v>2019-03-12</v>
          </cell>
          <cell r="Q511" t="str">
            <v>天津市津南区科学技术局</v>
          </cell>
        </row>
        <row r="512">
          <cell r="G512" t="str">
            <v>国能新能源汽车有限责任公司</v>
          </cell>
          <cell r="H512" t="str">
            <v>911201163363733619</v>
          </cell>
          <cell r="I512" t="str">
            <v>孙蕊</v>
          </cell>
          <cell r="J512" t="str">
            <v>120110198306250021</v>
          </cell>
          <cell r="K512" t="str">
            <v>13512272795</v>
          </cell>
          <cell r="L512" t="str">
            <v>rui.sun@nevs.cn</v>
          </cell>
          <cell r="M512" t="str">
            <v>2018-4</v>
          </cell>
          <cell r="N512" t="str">
            <v>国能新能源汽车有限责任公司</v>
          </cell>
          <cell r="O512" t="str">
            <v>形式审查通过</v>
          </cell>
          <cell r="P512" t="str">
            <v>2019-02-26</v>
          </cell>
          <cell r="Q512" t="str">
            <v>天津滨海高新技术产业开发区科技发展局</v>
          </cell>
        </row>
        <row r="513">
          <cell r="G513" t="str">
            <v>天津涂冠科技有限公司</v>
          </cell>
          <cell r="H513" t="str">
            <v>91120112592931908D</v>
          </cell>
          <cell r="I513" t="str">
            <v>张凤馨</v>
          </cell>
          <cell r="J513" t="str">
            <v>120112197811250426</v>
          </cell>
          <cell r="K513" t="str">
            <v>13920893571</v>
          </cell>
          <cell r="L513" t="str">
            <v>mengq@champion-coating.com</v>
          </cell>
          <cell r="M513" t="str">
            <v>2018-4</v>
          </cell>
          <cell r="N513" t="str">
            <v>天津涂冠科技有限公司</v>
          </cell>
          <cell r="O513" t="str">
            <v>形式审查通过</v>
          </cell>
          <cell r="P513" t="str">
            <v>2019-02-21</v>
          </cell>
          <cell r="Q513" t="str">
            <v>天津市津南区科学技术局</v>
          </cell>
        </row>
        <row r="514">
          <cell r="G514" t="str">
            <v>天津市柏韦特润滑油脂有限公司</v>
          </cell>
          <cell r="H514" t="str">
            <v>91120112673720176A</v>
          </cell>
          <cell r="I514" t="str">
            <v>张春莉</v>
          </cell>
          <cell r="J514" t="str">
            <v>371421198705035989</v>
          </cell>
          <cell r="K514" t="str">
            <v>18822112569</v>
          </cell>
          <cell r="L514" t="str">
            <v>zhangchunli0521@163.com</v>
          </cell>
          <cell r="M514" t="str">
            <v>2018-4</v>
          </cell>
          <cell r="N514" t="str">
            <v>天津市柏韦特润滑油脂有限公司</v>
          </cell>
          <cell r="O514" t="str">
            <v>形式审查通过</v>
          </cell>
          <cell r="P514" t="str">
            <v>2019-02-21</v>
          </cell>
          <cell r="Q514" t="str">
            <v>天津市津南区科学技术局</v>
          </cell>
        </row>
        <row r="515">
          <cell r="G515" t="str">
            <v>天津源著新材料科技有限公司</v>
          </cell>
          <cell r="H515" t="str">
            <v>91120116MA05L5A89R</v>
          </cell>
          <cell r="I515" t="str">
            <v>李青峰</v>
          </cell>
          <cell r="J515" t="str">
            <v>220524198307170019</v>
          </cell>
          <cell r="K515" t="str">
            <v>15002218789</v>
          </cell>
          <cell r="L515" t="str">
            <v>liqingfeng@justtruth.cn</v>
          </cell>
          <cell r="M515" t="str">
            <v>2018-4</v>
          </cell>
          <cell r="N515" t="str">
            <v>天津源著新材料科技有限公司</v>
          </cell>
          <cell r="O515" t="str">
            <v>形式审查通过</v>
          </cell>
          <cell r="P515" t="str">
            <v>2019-02-22</v>
          </cell>
          <cell r="Q515" t="str">
            <v>天津经济技术开发区科技和工业创新局</v>
          </cell>
        </row>
        <row r="516">
          <cell r="G516" t="str">
            <v>天津大加化工有限公司</v>
          </cell>
          <cell r="H516" t="str">
            <v>91120116600897392F</v>
          </cell>
          <cell r="I516" t="str">
            <v>刘冰</v>
          </cell>
          <cell r="J516" t="str">
            <v>220882198309134548</v>
          </cell>
          <cell r="K516" t="str">
            <v>18622574835</v>
          </cell>
          <cell r="L516" t="str">
            <v>tjzhuanli0426@163.com</v>
          </cell>
          <cell r="M516" t="str">
            <v>2018-4</v>
          </cell>
          <cell r="N516" t="str">
            <v>天津大加化工有限公司</v>
          </cell>
          <cell r="O516" t="str">
            <v>形式审查通过</v>
          </cell>
          <cell r="P516" t="str">
            <v>2019-02-21</v>
          </cell>
          <cell r="Q516" t="str">
            <v>天津市滨海新区科学技术局</v>
          </cell>
        </row>
        <row r="517">
          <cell r="G517" t="str">
            <v>瑞一（中国）科技发展有限公司</v>
          </cell>
          <cell r="H517" t="str">
            <v>91120222744042393A</v>
          </cell>
          <cell r="I517" t="str">
            <v>唐殿艳</v>
          </cell>
          <cell r="J517" t="str">
            <v>120222196402065821</v>
          </cell>
          <cell r="K517" t="str">
            <v>13820806132</v>
          </cell>
          <cell r="L517" t="str">
            <v>94792664@qq.com</v>
          </cell>
          <cell r="M517" t="str">
            <v>2018-4</v>
          </cell>
          <cell r="N517" t="str">
            <v>瑞一（中国）科技发展有限公司</v>
          </cell>
          <cell r="O517" t="str">
            <v>形式审查通过</v>
          </cell>
          <cell r="P517" t="str">
            <v>2019-02-22</v>
          </cell>
          <cell r="Q517" t="str">
            <v>天津市武清区科学技术局</v>
          </cell>
        </row>
        <row r="518">
          <cell r="G518" t="str">
            <v>天津市鸵鸟墨水有限公司</v>
          </cell>
          <cell r="H518" t="str">
            <v>911201047413921014</v>
          </cell>
          <cell r="I518" t="str">
            <v>黄强</v>
          </cell>
          <cell r="J518" t="str">
            <v>320582197811241114</v>
          </cell>
          <cell r="K518" t="str">
            <v>18622080662</v>
          </cell>
          <cell r="L518" t="str">
            <v>690415604@qq.com</v>
          </cell>
          <cell r="M518" t="str">
            <v>2018-4</v>
          </cell>
          <cell r="N518" t="str">
            <v>天津市鸵鸟墨水有限公司</v>
          </cell>
          <cell r="O518" t="str">
            <v>形式审查通过</v>
          </cell>
          <cell r="P518" t="str">
            <v>2019-02-20</v>
          </cell>
          <cell r="Q518" t="str">
            <v>天津市南开区科学技术局</v>
          </cell>
        </row>
        <row r="519">
          <cell r="G519" t="str">
            <v>天津德天助非晶纳米科技有限公司</v>
          </cell>
          <cell r="H519" t="str">
            <v>911202250698564130</v>
          </cell>
          <cell r="I519" t="str">
            <v>刘岩</v>
          </cell>
          <cell r="J519" t="str">
            <v>120225196903144316</v>
          </cell>
          <cell r="K519" t="str">
            <v>13820003089</v>
          </cell>
          <cell r="L519" t="str">
            <v>2372836292@qq.com</v>
          </cell>
          <cell r="M519" t="str">
            <v>2018-4</v>
          </cell>
          <cell r="N519" t="str">
            <v>天津德天助非晶纳米科技有限公司</v>
          </cell>
          <cell r="O519" t="str">
            <v>形式审查通过</v>
          </cell>
          <cell r="P519" t="str">
            <v>2019-02-27</v>
          </cell>
          <cell r="Q519" t="str">
            <v>天津市蓟州区科学技术局</v>
          </cell>
        </row>
        <row r="520">
          <cell r="G520" t="str">
            <v>天津润成橡胶制品股份有限公司</v>
          </cell>
          <cell r="H520" t="str">
            <v>91120225697447653J</v>
          </cell>
          <cell r="I520" t="str">
            <v>关明月</v>
          </cell>
          <cell r="J520" t="str">
            <v>131082198106010014</v>
          </cell>
          <cell r="K520" t="str">
            <v>13752652888</v>
          </cell>
          <cell r="L520" t="str">
            <v>110099788@qq.com</v>
          </cell>
          <cell r="M520" t="str">
            <v>2018-4</v>
          </cell>
          <cell r="N520" t="str">
            <v>天津润成橡胶制品股份有限公司</v>
          </cell>
          <cell r="O520" t="str">
            <v>形式审查通过</v>
          </cell>
          <cell r="P520" t="str">
            <v>2019-02-21</v>
          </cell>
          <cell r="Q520" t="str">
            <v>天津市蓟州区科学技术局</v>
          </cell>
        </row>
        <row r="521">
          <cell r="G521" t="str">
            <v>中纺新材料科技有限公司</v>
          </cell>
          <cell r="H521" t="str">
            <v>911202227275251907</v>
          </cell>
          <cell r="I521" t="str">
            <v>陈志华</v>
          </cell>
          <cell r="J521" t="str">
            <v>432524198410018040</v>
          </cell>
          <cell r="K521" t="str">
            <v>15802211408</v>
          </cell>
          <cell r="L521" t="str">
            <v>cta866@163.com</v>
          </cell>
          <cell r="M521" t="str">
            <v>2018-4</v>
          </cell>
          <cell r="N521" t="str">
            <v>中纺新材料科技有限公司</v>
          </cell>
          <cell r="O521" t="str">
            <v>形式审查通过</v>
          </cell>
          <cell r="P521" t="str">
            <v>2019-02-22</v>
          </cell>
          <cell r="Q521" t="str">
            <v>天津市武清区科学技术局</v>
          </cell>
        </row>
        <row r="522">
          <cell r="G522" t="str">
            <v>天津南晶光电技术有限公司</v>
          </cell>
          <cell r="H522" t="str">
            <v>91120112MA05K61Q6K</v>
          </cell>
          <cell r="I522" t="str">
            <v>张亚梅</v>
          </cell>
          <cell r="J522" t="str">
            <v>130182199005145728</v>
          </cell>
          <cell r="K522" t="str">
            <v>18822267265</v>
          </cell>
          <cell r="L522" t="str">
            <v>1071317353@qq.com</v>
          </cell>
          <cell r="M522" t="str">
            <v>2018-4</v>
          </cell>
          <cell r="N522" t="str">
            <v>天津南晶光电技术有限公司</v>
          </cell>
          <cell r="O522" t="str">
            <v>形式审查通过</v>
          </cell>
          <cell r="P522" t="str">
            <v>2019-02-24</v>
          </cell>
          <cell r="Q522" t="str">
            <v>天津市津南区科学技术局</v>
          </cell>
        </row>
        <row r="523">
          <cell r="G523" t="str">
            <v>工合聚能（天津）石油精化科技发展有限公司</v>
          </cell>
          <cell r="H523" t="str">
            <v>9112010268187209XU</v>
          </cell>
          <cell r="I523" t="str">
            <v>石鑫</v>
          </cell>
          <cell r="J523" t="str">
            <v>120102198205080924</v>
          </cell>
          <cell r="K523" t="str">
            <v>13652106976</v>
          </cell>
          <cell r="L523" t="str">
            <v>shixin820508@126.com</v>
          </cell>
          <cell r="M523" t="str">
            <v>2018-4</v>
          </cell>
          <cell r="N523" t="str">
            <v>工合聚能（天津）石油精化科技发展有限公司</v>
          </cell>
          <cell r="O523" t="str">
            <v>形式审查通过</v>
          </cell>
          <cell r="P523" t="str">
            <v>2019-02-25</v>
          </cell>
          <cell r="Q523" t="str">
            <v>天津市河东区科学技术局</v>
          </cell>
        </row>
        <row r="524">
          <cell r="G524" t="str">
            <v>天津南化催化剂有限公司</v>
          </cell>
          <cell r="H524" t="str">
            <v>79725906X</v>
          </cell>
          <cell r="I524" t="str">
            <v>曹刚</v>
          </cell>
          <cell r="J524" t="str">
            <v>120104196707046017</v>
          </cell>
          <cell r="K524" t="str">
            <v>13902006639</v>
          </cell>
          <cell r="L524" t="str">
            <v>nkccg@nkcatalyst.com</v>
          </cell>
          <cell r="M524" t="str">
            <v>2018-4</v>
          </cell>
          <cell r="N524" t="str">
            <v>农业银行天津河西务支行</v>
          </cell>
          <cell r="O524" t="str">
            <v>形式审查通过</v>
          </cell>
          <cell r="P524" t="str">
            <v>2019-03-11</v>
          </cell>
          <cell r="Q524" t="str">
            <v>天津市武清区科学技术局</v>
          </cell>
        </row>
        <row r="525">
          <cell r="G525" t="str">
            <v>天津炜润达新材料科技有限公司</v>
          </cell>
          <cell r="H525" t="str">
            <v>91120224064026883L</v>
          </cell>
          <cell r="I525" t="str">
            <v>李艳彬</v>
          </cell>
          <cell r="J525" t="str">
            <v>120224198503050516</v>
          </cell>
          <cell r="K525" t="str">
            <v>15002259936</v>
          </cell>
          <cell r="L525" t="str">
            <v>305906746@qq.com</v>
          </cell>
          <cell r="M525" t="str">
            <v>2018-4</v>
          </cell>
          <cell r="N525" t="str">
            <v>天津炜润达新材料科技有限公司</v>
          </cell>
          <cell r="O525" t="str">
            <v>形式审查通过</v>
          </cell>
          <cell r="P525" t="str">
            <v>2019-03-13</v>
          </cell>
          <cell r="Q525" t="str">
            <v>天津市宝坻区科学技术局</v>
          </cell>
        </row>
        <row r="526">
          <cell r="G526" t="str">
            <v>天津达因建材有限公司</v>
          </cell>
          <cell r="H526" t="str">
            <v>9112011605207452X0</v>
          </cell>
          <cell r="I526" t="str">
            <v>刘艳平</v>
          </cell>
          <cell r="J526" t="str">
            <v>120109198212304521</v>
          </cell>
          <cell r="K526" t="str">
            <v>13752462563</v>
          </cell>
          <cell r="L526" t="str">
            <v>86002690@qq.com</v>
          </cell>
          <cell r="M526" t="str">
            <v>2018-4</v>
          </cell>
          <cell r="N526" t="str">
            <v>天津达因建材有限公司</v>
          </cell>
          <cell r="O526" t="str">
            <v>形式审查通过</v>
          </cell>
          <cell r="P526" t="str">
            <v>2019-02-28</v>
          </cell>
          <cell r="Q526" t="str">
            <v>天津经济技术开发区科技和工业创新局</v>
          </cell>
        </row>
        <row r="527">
          <cell r="G527" t="str">
            <v>天津纳德科技有限公司</v>
          </cell>
          <cell r="H527" t="str">
            <v>91120116052053788R</v>
          </cell>
          <cell r="I527" t="str">
            <v>邹艺峰</v>
          </cell>
          <cell r="J527" t="str">
            <v>210411196510080651</v>
          </cell>
          <cell r="K527" t="str">
            <v>13602072005</v>
          </cell>
          <cell r="L527" t="str">
            <v>zouyifeng2009@163.com</v>
          </cell>
          <cell r="M527" t="str">
            <v>2018-4</v>
          </cell>
          <cell r="N527" t="str">
            <v>天津纳德科技有限公司</v>
          </cell>
          <cell r="O527" t="str">
            <v>形式审查通过</v>
          </cell>
          <cell r="P527" t="str">
            <v>2019-03-04</v>
          </cell>
          <cell r="Q527" t="str">
            <v>天津经济技术开发区科技和工业创新局</v>
          </cell>
        </row>
        <row r="528">
          <cell r="G528" t="str">
            <v>天津市大林新材料科技股份有限公司</v>
          </cell>
          <cell r="H528" t="str">
            <v>9112011606404458XD</v>
          </cell>
          <cell r="I528" t="str">
            <v>闫达</v>
          </cell>
          <cell r="J528" t="str">
            <v>371426198207180018</v>
          </cell>
          <cell r="K528" t="str">
            <v>18902181182</v>
          </cell>
          <cell r="L528" t="str">
            <v>tianwang9523@163.com</v>
          </cell>
          <cell r="M528" t="str">
            <v>2018-4</v>
          </cell>
          <cell r="N528" t="str">
            <v>天津市大林新材料科技股份有限公司</v>
          </cell>
          <cell r="O528" t="str">
            <v>形式审查通过</v>
          </cell>
          <cell r="P528" t="str">
            <v>2019-03-13</v>
          </cell>
          <cell r="Q528" t="str">
            <v>天津经济技术开发区科技和工业创新局</v>
          </cell>
        </row>
        <row r="529">
          <cell r="G529" t="str">
            <v>天津嘉泰伟业化工有限公司</v>
          </cell>
          <cell r="H529" t="str">
            <v>911201166661492077</v>
          </cell>
          <cell r="I529" t="str">
            <v>雷永生</v>
          </cell>
          <cell r="J529" t="str">
            <v>430403196706100555</v>
          </cell>
          <cell r="K529" t="str">
            <v>15900271736</v>
          </cell>
          <cell r="L529" t="str">
            <v>jiataiweiye@163.com</v>
          </cell>
          <cell r="M529" t="str">
            <v>2018-4</v>
          </cell>
          <cell r="N529" t="str">
            <v>天津嘉泰伟业化工有限公司</v>
          </cell>
          <cell r="O529" t="str">
            <v>形式审查通过</v>
          </cell>
          <cell r="P529" t="str">
            <v>2019-03-12</v>
          </cell>
          <cell r="Q529" t="str">
            <v>天津市滨海新区科学技术局</v>
          </cell>
        </row>
        <row r="530">
          <cell r="G530" t="str">
            <v>天津沃盾耐磨材料有限公司</v>
          </cell>
          <cell r="H530" t="str">
            <v>91120222073147644G</v>
          </cell>
          <cell r="I530" t="str">
            <v>赵有恒</v>
          </cell>
          <cell r="J530" t="str">
            <v>220102196809243418</v>
          </cell>
          <cell r="K530" t="str">
            <v>13051825888</v>
          </cell>
          <cell r="L530" t="str">
            <v>987772055@qq.com</v>
          </cell>
          <cell r="M530" t="str">
            <v>2018-4</v>
          </cell>
          <cell r="N530" t="str">
            <v>天津沃盾耐磨材料有限公司</v>
          </cell>
          <cell r="O530" t="str">
            <v>形式审查通过</v>
          </cell>
          <cell r="P530" t="str">
            <v>2019-03-13</v>
          </cell>
          <cell r="Q530" t="str">
            <v>天津市武清区科学技术局</v>
          </cell>
        </row>
        <row r="531">
          <cell r="G531" t="str">
            <v>天津浩元精细化工股份有限公司</v>
          </cell>
          <cell r="H531" t="str">
            <v>91120116732832208E</v>
          </cell>
          <cell r="I531" t="str">
            <v>苏连建</v>
          </cell>
          <cell r="J531" t="str">
            <v>120113196409021213</v>
          </cell>
          <cell r="K531" t="str">
            <v>13920248051</v>
          </cell>
          <cell r="L531" t="str">
            <v>haoyuan@angelchem.com</v>
          </cell>
          <cell r="M531" t="str">
            <v>2018-4</v>
          </cell>
          <cell r="N531" t="str">
            <v>天津浩元精细化工股份有限公司</v>
          </cell>
          <cell r="O531" t="str">
            <v>形式审查通过</v>
          </cell>
          <cell r="P531" t="str">
            <v>2019-02-20</v>
          </cell>
          <cell r="Q531" t="str">
            <v>天津经济技术开发区科技和工业创新局</v>
          </cell>
        </row>
        <row r="532">
          <cell r="G532" t="str">
            <v>天津南开和成科技有限公司</v>
          </cell>
          <cell r="H532" t="str">
            <v>9112011673035445XL</v>
          </cell>
          <cell r="I532" t="str">
            <v>杨晶</v>
          </cell>
          <cell r="J532" t="str">
            <v>120105198105124829</v>
          </cell>
          <cell r="K532" t="str">
            <v>18649055038</v>
          </cell>
          <cell r="L532" t="str">
            <v>nkhc@tjhecheng.com</v>
          </cell>
          <cell r="M532" t="str">
            <v>2018-4</v>
          </cell>
          <cell r="N532" t="str">
            <v>天津南开和成科技有限公司</v>
          </cell>
          <cell r="O532" t="str">
            <v>形式审查通过</v>
          </cell>
          <cell r="P532" t="str">
            <v>2019-03-01</v>
          </cell>
          <cell r="Q532" t="str">
            <v>天津市滨海新区科学技术局</v>
          </cell>
        </row>
        <row r="533">
          <cell r="G533" t="str">
            <v>天津中鼎生物医学科技有限公司</v>
          </cell>
          <cell r="H533" t="str">
            <v>911201113004315313</v>
          </cell>
          <cell r="I533" t="str">
            <v>黄丽娟</v>
          </cell>
          <cell r="J533" t="str">
            <v>370684198011053125</v>
          </cell>
          <cell r="K533" t="str">
            <v>13821184975</v>
          </cell>
          <cell r="L533" t="str">
            <v>hljzhongding@163.com</v>
          </cell>
          <cell r="M533" t="str">
            <v>2018-4</v>
          </cell>
          <cell r="N533" t="str">
            <v>天津中鼎生物医学科技有限公司</v>
          </cell>
          <cell r="O533" t="str">
            <v>形式审查通过</v>
          </cell>
          <cell r="P533" t="str">
            <v>2019-02-21</v>
          </cell>
          <cell r="Q533" t="str">
            <v>天津市西青区科学技术局</v>
          </cell>
        </row>
        <row r="534">
          <cell r="G534" t="str">
            <v>天津市赛远科技有限公司</v>
          </cell>
          <cell r="H534" t="str">
            <v>91120116700458522W</v>
          </cell>
          <cell r="I534" t="str">
            <v>刘智勇</v>
          </cell>
          <cell r="J534" t="str">
            <v>120102195905262012</v>
          </cell>
          <cell r="K534" t="str">
            <v>13821576033</v>
          </cell>
          <cell r="L534" t="str">
            <v>76590737@qq.com</v>
          </cell>
          <cell r="M534" t="str">
            <v>2018-4</v>
          </cell>
          <cell r="N534" t="str">
            <v>天津市赛远科技有限公司</v>
          </cell>
          <cell r="O534" t="str">
            <v>形式审查通过</v>
          </cell>
          <cell r="P534" t="str">
            <v>2019-03-12</v>
          </cell>
          <cell r="Q534" t="str">
            <v>天津港保税区科技和工业创新局</v>
          </cell>
        </row>
        <row r="535">
          <cell r="G535" t="str">
            <v>天津九为实业有限公司</v>
          </cell>
          <cell r="H535" t="str">
            <v>911201135783242047</v>
          </cell>
          <cell r="I535" t="str">
            <v>林玉成</v>
          </cell>
          <cell r="J535" t="str">
            <v>130221197906253914</v>
          </cell>
          <cell r="K535" t="str">
            <v>13923492518</v>
          </cell>
          <cell r="L535" t="str">
            <v>linyucheng2003@163.com</v>
          </cell>
          <cell r="M535" t="str">
            <v>2018-4</v>
          </cell>
          <cell r="N535" t="str">
            <v>天津九为实业有限公司</v>
          </cell>
          <cell r="O535" t="str">
            <v>形式审查通过</v>
          </cell>
          <cell r="P535" t="str">
            <v>2019-03-14</v>
          </cell>
          <cell r="Q535" t="str">
            <v>天津市北辰区科学技术局</v>
          </cell>
        </row>
        <row r="536">
          <cell r="G536" t="str">
            <v>天津清科环保科技有限公司</v>
          </cell>
          <cell r="H536" t="str">
            <v>91120116340977213X</v>
          </cell>
          <cell r="I536" t="str">
            <v>薄瑞敏</v>
          </cell>
          <cell r="J536" t="str">
            <v>152631198410233025</v>
          </cell>
          <cell r="K536" t="str">
            <v>18522781195</v>
          </cell>
          <cell r="L536" t="str">
            <v>dc@tsing-ke.com</v>
          </cell>
          <cell r="M536" t="str">
            <v>2018-4</v>
          </cell>
          <cell r="N536" t="str">
            <v>天津清科环保科技有限公司</v>
          </cell>
          <cell r="O536" t="str">
            <v>形式审查通过</v>
          </cell>
          <cell r="P536" t="str">
            <v>2019-02-21</v>
          </cell>
          <cell r="Q536" t="str">
            <v>天津经济技术开发区科技和工业创新局</v>
          </cell>
        </row>
        <row r="537">
          <cell r="G537" t="str">
            <v>天津市茂联科技有限公司</v>
          </cell>
          <cell r="H537" t="str">
            <v>91120116550389591G</v>
          </cell>
          <cell r="I537" t="str">
            <v>冯德茂</v>
          </cell>
          <cell r="J537" t="str">
            <v>620302195901210433</v>
          </cell>
          <cell r="K537" t="str">
            <v>15102251482</v>
          </cell>
          <cell r="L537" t="str">
            <v>wei-wei-1106@163.com</v>
          </cell>
          <cell r="M537" t="str">
            <v>2018-4</v>
          </cell>
          <cell r="N537" t="str">
            <v>天津市茂联科技有限公司</v>
          </cell>
          <cell r="O537" t="str">
            <v>形式审查通过</v>
          </cell>
          <cell r="P537" t="str">
            <v>2019-03-06</v>
          </cell>
          <cell r="Q537" t="str">
            <v>天津经济技术开发区科技和工业创新局</v>
          </cell>
        </row>
        <row r="538">
          <cell r="G538" t="str">
            <v>天津中能锂业有限公司</v>
          </cell>
          <cell r="H538" t="str">
            <v>911201167863900467</v>
          </cell>
          <cell r="I538" t="str">
            <v>贾振勇</v>
          </cell>
          <cell r="J538" t="str">
            <v>120104196007302155</v>
          </cell>
          <cell r="K538" t="str">
            <v>15922071680</v>
          </cell>
          <cell r="L538" t="str">
            <v>Tjht2006@163.com</v>
          </cell>
          <cell r="M538" t="str">
            <v>2018-4</v>
          </cell>
          <cell r="N538" t="str">
            <v>天津中能锂业有限公司</v>
          </cell>
          <cell r="O538" t="str">
            <v>形式审查通过</v>
          </cell>
          <cell r="P538" t="str">
            <v>2019-02-26</v>
          </cell>
          <cell r="Q538" t="str">
            <v>天津经济技术开发区科技和工业创新局</v>
          </cell>
        </row>
        <row r="539">
          <cell r="G539" t="str">
            <v>天津华新盈聚酯材料科技有限公司</v>
          </cell>
          <cell r="H539" t="str">
            <v>911202216877459052</v>
          </cell>
          <cell r="I539" t="str">
            <v>冯艳宾</v>
          </cell>
          <cell r="J539" t="str">
            <v>412326198608304251</v>
          </cell>
          <cell r="K539" t="str">
            <v>15620968731</v>
          </cell>
          <cell r="L539" t="str">
            <v>fengyanbin0830@163.com</v>
          </cell>
          <cell r="M539" t="str">
            <v>2018-4</v>
          </cell>
          <cell r="N539" t="str">
            <v>天津华新盈聚酯材料科技有限公司</v>
          </cell>
          <cell r="O539" t="str">
            <v>形式审查通过</v>
          </cell>
          <cell r="P539" t="str">
            <v>2019-03-02</v>
          </cell>
          <cell r="Q539" t="str">
            <v>天津市宁河区科学技术局</v>
          </cell>
        </row>
        <row r="540">
          <cell r="G540" t="str">
            <v>天津润沃供水安装工程有限公司</v>
          </cell>
          <cell r="H540" t="str">
            <v>91120116749137199L</v>
          </cell>
          <cell r="I540" t="str">
            <v>刘洪升</v>
          </cell>
          <cell r="J540" t="str">
            <v>130902197504090170</v>
          </cell>
          <cell r="K540" t="str">
            <v>13682098885</v>
          </cell>
          <cell r="L540" t="str">
            <v>gh.runwo@sohu.com</v>
          </cell>
          <cell r="M540" t="str">
            <v>2018-4</v>
          </cell>
          <cell r="N540" t="str">
            <v>02140301040002480</v>
          </cell>
          <cell r="O540" t="str">
            <v>形式审查通过</v>
          </cell>
          <cell r="P540" t="str">
            <v>2019-03-12</v>
          </cell>
          <cell r="Q540" t="str">
            <v>天津市滨海新区科学技术局</v>
          </cell>
        </row>
        <row r="541">
          <cell r="G541" t="str">
            <v>天津贝利泰陶瓷有限公司</v>
          </cell>
          <cell r="H541" t="str">
            <v>91120111559463110M</v>
          </cell>
          <cell r="I541" t="str">
            <v>张其峰</v>
          </cell>
          <cell r="J541" t="str">
            <v>420111196410094012</v>
          </cell>
          <cell r="K541" t="str">
            <v>13302011678</v>
          </cell>
          <cell r="L541" t="str">
            <v>2442866228@qq.com</v>
          </cell>
          <cell r="M541" t="str">
            <v>2018-4</v>
          </cell>
          <cell r="N541" t="str">
            <v>天津贝利泰陶瓷有限公司</v>
          </cell>
          <cell r="O541" t="str">
            <v>形式审查通过</v>
          </cell>
          <cell r="P541" t="str">
            <v>2019-03-12</v>
          </cell>
          <cell r="Q541" t="str">
            <v>天津市西青区科学技术局</v>
          </cell>
        </row>
        <row r="542">
          <cell r="G542" t="str">
            <v>天津先光化妆品有限公司</v>
          </cell>
          <cell r="H542" t="str">
            <v>91120113600581021X</v>
          </cell>
          <cell r="I542" t="str">
            <v>苗红娟</v>
          </cell>
          <cell r="J542" t="str">
            <v>130184198206245328</v>
          </cell>
          <cell r="K542" t="str">
            <v>15022059980</v>
          </cell>
          <cell r="L542" t="str">
            <v>184662040@qq.com</v>
          </cell>
          <cell r="M542" t="str">
            <v>2018-4</v>
          </cell>
          <cell r="N542" t="str">
            <v>天津先光化妆品有限公司</v>
          </cell>
          <cell r="O542" t="str">
            <v>形式审查通过</v>
          </cell>
          <cell r="P542" t="str">
            <v>2019-03-14</v>
          </cell>
          <cell r="Q542" t="str">
            <v>天津市北辰区科学技术局</v>
          </cell>
        </row>
        <row r="543">
          <cell r="G543" t="str">
            <v>天津美迪斯医疗用品有限公司</v>
          </cell>
          <cell r="H543" t="str">
            <v>911201117773303403</v>
          </cell>
          <cell r="I543" t="str">
            <v>杨振创</v>
          </cell>
          <cell r="J543" t="str">
            <v>452225198002104859</v>
          </cell>
          <cell r="K543" t="str">
            <v>18622507511</v>
          </cell>
          <cell r="L543" t="str">
            <v>chinee.yang@163.com</v>
          </cell>
          <cell r="M543" t="str">
            <v>2018-4</v>
          </cell>
          <cell r="N543" t="str">
            <v>天津美迪斯医疗用品有限公司</v>
          </cell>
          <cell r="O543" t="str">
            <v>形式审查通过</v>
          </cell>
          <cell r="P543" t="str">
            <v>2019-02-21</v>
          </cell>
          <cell r="Q543" t="str">
            <v>天津市西青区科学技术局</v>
          </cell>
        </row>
        <row r="544">
          <cell r="G544" t="str">
            <v>天津斯坦利新型材料有限公司</v>
          </cell>
          <cell r="H544" t="str">
            <v>911202253286933220</v>
          </cell>
          <cell r="I544" t="str">
            <v>彭利利</v>
          </cell>
          <cell r="J544" t="str">
            <v>411422198803021563</v>
          </cell>
          <cell r="K544" t="str">
            <v>13612161893</v>
          </cell>
          <cell r="L544" t="str">
            <v>weifeng.miao@stanley-foam.com</v>
          </cell>
          <cell r="M544" t="str">
            <v>2018-4</v>
          </cell>
          <cell r="N544" t="str">
            <v>天津斯坦利新型材料有限公司</v>
          </cell>
          <cell r="O544" t="str">
            <v>形式审查通过</v>
          </cell>
          <cell r="P544" t="str">
            <v>2019-02-25</v>
          </cell>
          <cell r="Q544" t="str">
            <v>天津市蓟州区科学技术局</v>
          </cell>
        </row>
        <row r="545">
          <cell r="G545" t="str">
            <v>天津天弘精工传动机械有限公司</v>
          </cell>
          <cell r="H545" t="str">
            <v>697402690</v>
          </cell>
          <cell r="I545" t="str">
            <v>于涛</v>
          </cell>
          <cell r="J545" t="str">
            <v>372502197212236099</v>
          </cell>
          <cell r="K545" t="str">
            <v>13602191218</v>
          </cell>
          <cell r="L545" t="str">
            <v>1833465001@qq.com</v>
          </cell>
          <cell r="M545" t="str">
            <v>2018-4</v>
          </cell>
          <cell r="N545" t="str">
            <v>天津天弘精工传动机械科技股份有限公司</v>
          </cell>
          <cell r="O545" t="str">
            <v>形式审查通过</v>
          </cell>
          <cell r="P545" t="str">
            <v>2019-03-12</v>
          </cell>
          <cell r="Q545" t="str">
            <v>天津市西青区科学技术局</v>
          </cell>
        </row>
        <row r="546">
          <cell r="G546" t="str">
            <v>天津国安盟固利新材料科技股份有限公司</v>
          </cell>
          <cell r="H546" t="str">
            <v>91120224697408654F</v>
          </cell>
          <cell r="I546" t="str">
            <v>曾海生</v>
          </cell>
          <cell r="J546" t="str">
            <v>362101197308030714</v>
          </cell>
          <cell r="K546" t="str">
            <v>15011436903</v>
          </cell>
          <cell r="L546" t="str">
            <v>zenghaisheng@htmgl.com.cn</v>
          </cell>
          <cell r="M546" t="str">
            <v>2018-4</v>
          </cell>
          <cell r="N546" t="str">
            <v>天津国安盟固利新材料科技股份有限公司</v>
          </cell>
          <cell r="O546" t="str">
            <v>形式审查通过</v>
          </cell>
          <cell r="P546" t="str">
            <v>2019-03-07</v>
          </cell>
          <cell r="Q546" t="str">
            <v>天津市宝坻区科学技术局</v>
          </cell>
        </row>
        <row r="547">
          <cell r="G547" t="str">
            <v>天津市金锚家居用品有限公司</v>
          </cell>
          <cell r="H547" t="str">
            <v>91120113725719549C</v>
          </cell>
          <cell r="I547" t="str">
            <v>李春平</v>
          </cell>
          <cell r="J547" t="str">
            <v>130229197605114022</v>
          </cell>
          <cell r="K547" t="str">
            <v>13920347067</v>
          </cell>
          <cell r="L547" t="str">
            <v>ydl471216@126.com</v>
          </cell>
          <cell r="M547" t="str">
            <v>2018-4</v>
          </cell>
          <cell r="N547" t="str">
            <v>天津市金锚家居用品有限公司</v>
          </cell>
          <cell r="O547" t="str">
            <v>形式审查通过</v>
          </cell>
          <cell r="P547" t="str">
            <v>2019-03-14</v>
          </cell>
          <cell r="Q547" t="str">
            <v>天津市北辰区科学技术局</v>
          </cell>
        </row>
        <row r="548">
          <cell r="G548" t="str">
            <v>天津联欣盈塑胶科技有限公司</v>
          </cell>
          <cell r="H548" t="str">
            <v>911201115832897578</v>
          </cell>
          <cell r="I548" t="str">
            <v>陆希坤</v>
          </cell>
          <cell r="J548" t="str">
            <v>120111196806124600</v>
          </cell>
          <cell r="K548" t="str">
            <v>13920752190</v>
          </cell>
          <cell r="L548" t="str">
            <v>tjlxk2006@126.com</v>
          </cell>
          <cell r="M548" t="str">
            <v>2018-4</v>
          </cell>
          <cell r="N548" t="str">
            <v>天津联欣盈塑胶科技有限公司</v>
          </cell>
          <cell r="O548" t="str">
            <v>形式审查通过</v>
          </cell>
          <cell r="P548" t="str">
            <v>2019-03-14</v>
          </cell>
          <cell r="Q548" t="str">
            <v>天津市西青区科学技术局</v>
          </cell>
        </row>
        <row r="549">
          <cell r="G549" t="str">
            <v>天津市盛世塑料制品有限公司</v>
          </cell>
          <cell r="H549" t="str">
            <v>91120116754815986Y</v>
          </cell>
          <cell r="I549" t="str">
            <v>高世贤</v>
          </cell>
          <cell r="J549" t="str">
            <v>120109197110062512</v>
          </cell>
          <cell r="K549" t="str">
            <v>18622322101</v>
          </cell>
          <cell r="L549" t="str">
            <v>251563792@qq.com</v>
          </cell>
          <cell r="M549" t="str">
            <v>2018-4</v>
          </cell>
          <cell r="N549" t="str">
            <v>天津市盛世塑料制品有限公司</v>
          </cell>
          <cell r="O549" t="str">
            <v>形式审查通过</v>
          </cell>
          <cell r="P549" t="str">
            <v>2019-03-14</v>
          </cell>
          <cell r="Q549" t="str">
            <v>天津市滨海新区科学技术局</v>
          </cell>
        </row>
        <row r="550">
          <cell r="G550" t="str">
            <v>天津长芦海晶集团有限公司</v>
          </cell>
          <cell r="H550" t="str">
            <v>9112000010306826X4</v>
          </cell>
          <cell r="I550" t="str">
            <v>祁锦成</v>
          </cell>
          <cell r="J550" t="str">
            <v>210281198508090014</v>
          </cell>
          <cell r="K550" t="str">
            <v>15022488996</v>
          </cell>
          <cell r="L550" t="str">
            <v>15022488996@163.com</v>
          </cell>
          <cell r="M550" t="str">
            <v>2018-4</v>
          </cell>
          <cell r="N550" t="str">
            <v>天津长芦海晶集团有限公司</v>
          </cell>
          <cell r="O550" t="str">
            <v>形式审查通过</v>
          </cell>
          <cell r="P550" t="str">
            <v>2019-03-13</v>
          </cell>
          <cell r="Q550" t="str">
            <v>天津渤海化工集团有限责任公司</v>
          </cell>
        </row>
        <row r="551">
          <cell r="G551" t="str">
            <v>天津市环宇橡塑股份有限公司</v>
          </cell>
          <cell r="H551" t="str">
            <v>91120000103870914U</v>
          </cell>
          <cell r="I551" t="str">
            <v>宁耕</v>
          </cell>
          <cell r="J551" t="str">
            <v>120103196103274813</v>
          </cell>
          <cell r="K551" t="str">
            <v>13920042792</v>
          </cell>
          <cell r="L551" t="str">
            <v>ninggeng@chinahuanyu.com.cn</v>
          </cell>
          <cell r="M551" t="str">
            <v>2018-4</v>
          </cell>
          <cell r="N551" t="str">
            <v>天津市环宇橡塑股份有限公司</v>
          </cell>
          <cell r="O551" t="str">
            <v>形式审查通过</v>
          </cell>
          <cell r="P551" t="str">
            <v>2019-02-28</v>
          </cell>
          <cell r="Q551" t="str">
            <v>天津市津南区科学技术局</v>
          </cell>
        </row>
        <row r="552">
          <cell r="G552" t="str">
            <v>天津市大港宏兴塑料制品厂</v>
          </cell>
          <cell r="H552" t="str">
            <v>911201161037090981</v>
          </cell>
          <cell r="I552" t="str">
            <v>李钟锋</v>
          </cell>
          <cell r="J552" t="str">
            <v>120109196312024018</v>
          </cell>
          <cell r="K552" t="str">
            <v>18622322101</v>
          </cell>
          <cell r="L552" t="str">
            <v>251563792@qq.com</v>
          </cell>
          <cell r="M552" t="str">
            <v>2018-4</v>
          </cell>
          <cell r="N552" t="str">
            <v>天津市大港宏兴塑料制品厂</v>
          </cell>
          <cell r="O552" t="str">
            <v>形式审查通过</v>
          </cell>
          <cell r="P552" t="str">
            <v>2019-03-14</v>
          </cell>
          <cell r="Q552" t="str">
            <v>天津市滨海新区科学技术局</v>
          </cell>
        </row>
        <row r="553">
          <cell r="G553" t="str">
            <v>天津中健国康纳米科技股份有限公司</v>
          </cell>
          <cell r="H553" t="str">
            <v>911201126714643910</v>
          </cell>
          <cell r="I553" t="str">
            <v>周京京</v>
          </cell>
          <cell r="J553" t="str">
            <v>120113198401023213</v>
          </cell>
          <cell r="K553" t="str">
            <v>13752179229</v>
          </cell>
          <cell r="L553" t="str">
            <v>80884527@qq.com</v>
          </cell>
          <cell r="M553" t="str">
            <v>2018-4</v>
          </cell>
          <cell r="N553" t="str">
            <v>天津中健国康纳米科技股份有限公司</v>
          </cell>
          <cell r="O553" t="str">
            <v>形式审查通过</v>
          </cell>
          <cell r="P553" t="str">
            <v>2019-03-15</v>
          </cell>
          <cell r="Q553" t="str">
            <v>天津市北辰区科学技术局</v>
          </cell>
        </row>
        <row r="554">
          <cell r="G554" t="str">
            <v>天津市三条石有色金属铸造股份有限公司</v>
          </cell>
          <cell r="H554" t="str">
            <v>9112010610354852XA</v>
          </cell>
          <cell r="I554" t="str">
            <v>薛志华</v>
          </cell>
          <cell r="J554" t="str">
            <v>120106195304283526</v>
          </cell>
          <cell r="K554" t="str">
            <v>13802136659</v>
          </cell>
          <cell r="L554" t="str">
            <v>santiaoshi@126.com</v>
          </cell>
          <cell r="M554" t="str">
            <v>2018-4</v>
          </cell>
          <cell r="N554" t="str">
            <v>天津市三条石有色金属铸造股份有限公司</v>
          </cell>
          <cell r="O554" t="str">
            <v>形式审查通过</v>
          </cell>
          <cell r="P554" t="str">
            <v>2019-03-15</v>
          </cell>
          <cell r="Q554" t="str">
            <v>天津市红桥区科学技术局</v>
          </cell>
        </row>
        <row r="555">
          <cell r="G555" t="str">
            <v>天津科瑞达涂料化工有限公司</v>
          </cell>
          <cell r="H555" t="str">
            <v>9112011674139596XG</v>
          </cell>
          <cell r="I555" t="str">
            <v>李家彦</v>
          </cell>
          <cell r="J555" t="str">
            <v>120105196807283315</v>
          </cell>
          <cell r="K555" t="str">
            <v>13502068639</v>
          </cell>
          <cell r="L555" t="str">
            <v>colouroadljy@163.com</v>
          </cell>
          <cell r="M555" t="str">
            <v>2018-4</v>
          </cell>
          <cell r="N555" t="str">
            <v>天津科瑞达涂料化工有限公司</v>
          </cell>
          <cell r="O555" t="str">
            <v>形式审查通过</v>
          </cell>
          <cell r="P555" t="str">
            <v>2019-02-25</v>
          </cell>
          <cell r="Q555" t="str">
            <v>天津经济技术开发区科技和工业创新局</v>
          </cell>
        </row>
        <row r="556">
          <cell r="G556" t="str">
            <v>龙蟠润滑新材料（天津）有限公司</v>
          </cell>
          <cell r="H556" t="str">
            <v>91120116064024247L</v>
          </cell>
          <cell r="I556" t="str">
            <v>杨操</v>
          </cell>
          <cell r="J556" t="str">
            <v>421023198312194159</v>
          </cell>
          <cell r="K556" t="str">
            <v>13584064299</v>
          </cell>
          <cell r="L556" t="str">
            <v>njlpsh@163.com</v>
          </cell>
          <cell r="M556" t="str">
            <v>2018-4</v>
          </cell>
          <cell r="N556" t="str">
            <v>龙蟠润滑新材料（天津）有限公司</v>
          </cell>
          <cell r="O556" t="str">
            <v>形式审查通过</v>
          </cell>
          <cell r="P556" t="str">
            <v>2019-03-11</v>
          </cell>
          <cell r="Q556" t="str">
            <v>天津港保税区科技和工业创新局</v>
          </cell>
        </row>
        <row r="557">
          <cell r="G557" t="str">
            <v>天津实德新型建材科技有限公司</v>
          </cell>
          <cell r="H557" t="str">
            <v>911202246974122079</v>
          </cell>
          <cell r="I557" t="str">
            <v>孙鹏</v>
          </cell>
          <cell r="J557" t="str">
            <v>210203197704136012</v>
          </cell>
          <cell r="K557" t="str">
            <v>13612170994</v>
          </cell>
          <cell r="L557" t="str">
            <v>sp210@163.com</v>
          </cell>
          <cell r="M557" t="str">
            <v>2018-4</v>
          </cell>
          <cell r="N557" t="str">
            <v>天津实德新型建材科技有限公司</v>
          </cell>
          <cell r="O557" t="str">
            <v>形式审查通过</v>
          </cell>
          <cell r="P557" t="str">
            <v>2019-03-14</v>
          </cell>
          <cell r="Q557" t="str">
            <v>天津市宝坻区科学技术局</v>
          </cell>
        </row>
        <row r="558">
          <cell r="G558" t="str">
            <v>天津瑞科美和激光工业有限公司</v>
          </cell>
          <cell r="H558" t="str">
            <v>91120116780321496Y</v>
          </cell>
          <cell r="I558" t="str">
            <v>张洋</v>
          </cell>
          <cell r="J558" t="str">
            <v>120105198601292434</v>
          </cell>
          <cell r="K558" t="str">
            <v>17702258544</v>
          </cell>
          <cell r="L558" t="str">
            <v>yang.zhang@miwa.com.cn</v>
          </cell>
          <cell r="M558" t="str">
            <v>2018-4</v>
          </cell>
          <cell r="N558" t="str">
            <v>天津瑞科美和激光工业有限公司</v>
          </cell>
          <cell r="O558" t="str">
            <v>形式审查通过</v>
          </cell>
          <cell r="P558" t="str">
            <v>2019-03-14</v>
          </cell>
          <cell r="Q558" t="str">
            <v>天津经济技术开发区科技和工业创新局</v>
          </cell>
        </row>
        <row r="559">
          <cell r="G559" t="str">
            <v>天津宝兴威科技股份有限公司</v>
          </cell>
          <cell r="H559" t="str">
            <v>91120224083034037M</v>
          </cell>
          <cell r="I559" t="str">
            <v>潘中海</v>
          </cell>
          <cell r="J559" t="str">
            <v>341223198312023115</v>
          </cell>
          <cell r="K559" t="str">
            <v>18202630916</v>
          </cell>
          <cell r="L559" t="str">
            <v>peterpan@baoxingwei.com.cn</v>
          </cell>
          <cell r="M559" t="str">
            <v>2018-4</v>
          </cell>
          <cell r="N559" t="str">
            <v>天津宝兴威科技股份有限公司</v>
          </cell>
          <cell r="O559" t="str">
            <v>形式审查通过</v>
          </cell>
          <cell r="P559" t="str">
            <v>2019-03-14</v>
          </cell>
          <cell r="Q559" t="str">
            <v>天津市宝坻区科学技术局</v>
          </cell>
        </row>
        <row r="560">
          <cell r="G560" t="str">
            <v>中央制塑（天津）有限公司</v>
          </cell>
          <cell r="H560" t="str">
            <v>911201166008988620</v>
          </cell>
          <cell r="I560" t="str">
            <v>杨君</v>
          </cell>
          <cell r="J560" t="str">
            <v>410922198012150015</v>
          </cell>
          <cell r="K560" t="str">
            <v>18502610539</v>
          </cell>
          <cell r="L560" t="str">
            <v>1137921540@qq.com</v>
          </cell>
          <cell r="M560" t="str">
            <v>2018-4</v>
          </cell>
          <cell r="N560" t="str">
            <v>中央制塑（天津）有限公司</v>
          </cell>
          <cell r="O560" t="str">
            <v>形式审查通过</v>
          </cell>
          <cell r="P560" t="str">
            <v>2019-03-11</v>
          </cell>
          <cell r="Q560" t="str">
            <v>天津经济技术开发区科技和工业创新局</v>
          </cell>
        </row>
        <row r="561">
          <cell r="G561" t="str">
            <v>天津市吉利光大包装有限公司</v>
          </cell>
          <cell r="H561" t="str">
            <v>911201135565103568</v>
          </cell>
          <cell r="I561" t="str">
            <v>吴良军</v>
          </cell>
          <cell r="J561" t="str">
            <v>230506198402060714</v>
          </cell>
          <cell r="K561" t="str">
            <v>13682101072</v>
          </cell>
          <cell r="L561" t="str">
            <v>13682101072@163.com</v>
          </cell>
          <cell r="M561" t="str">
            <v>2018-4</v>
          </cell>
          <cell r="N561" t="str">
            <v>天津市吉利光大包装有限公司</v>
          </cell>
          <cell r="O561" t="str">
            <v>形式审查通过</v>
          </cell>
          <cell r="P561" t="str">
            <v>2019-03-13</v>
          </cell>
          <cell r="Q561" t="str">
            <v>天津市北辰区科学技术局</v>
          </cell>
        </row>
        <row r="562">
          <cell r="G562" t="str">
            <v>天津市光复科技发展有限公司</v>
          </cell>
          <cell r="H562" t="str">
            <v>91120111783327877C</v>
          </cell>
          <cell r="I562" t="str">
            <v>要秀娟</v>
          </cell>
          <cell r="J562" t="str">
            <v>120101196512153024</v>
          </cell>
          <cell r="K562" t="str">
            <v>18649084399</v>
          </cell>
          <cell r="L562" t="str">
            <v>283092746@qq.com</v>
          </cell>
          <cell r="M562" t="str">
            <v>2018-4</v>
          </cell>
          <cell r="N562" t="str">
            <v>天津市光复科技发展有限公司</v>
          </cell>
          <cell r="O562" t="str">
            <v>形式审查通过</v>
          </cell>
          <cell r="P562" t="str">
            <v>2019-02-21</v>
          </cell>
          <cell r="Q562" t="str">
            <v>天津市武清区科学技术局</v>
          </cell>
        </row>
        <row r="563">
          <cell r="G563" t="str">
            <v>天津博苑高新材料有限公司</v>
          </cell>
          <cell r="H563" t="str">
            <v>91120116239663439U</v>
          </cell>
          <cell r="I563" t="str">
            <v>鹿秀山</v>
          </cell>
          <cell r="J563" t="str">
            <v>222326197108248919</v>
          </cell>
          <cell r="K563" t="str">
            <v>13502052358</v>
          </cell>
          <cell r="L563" t="str">
            <v>luxiushan@126.com</v>
          </cell>
          <cell r="M563" t="str">
            <v>2018-4</v>
          </cell>
          <cell r="N563" t="str">
            <v>天津博苑高新材料有限公司</v>
          </cell>
          <cell r="O563" t="str">
            <v>形式审查通过</v>
          </cell>
          <cell r="P563" t="str">
            <v>2019-03-11</v>
          </cell>
          <cell r="Q563" t="str">
            <v>天津滨海高新技术产业开发区科技发展局</v>
          </cell>
        </row>
        <row r="564">
          <cell r="G564" t="str">
            <v>天津碧海蓝天水性高分子材料有限公司</v>
          </cell>
          <cell r="H564" t="str">
            <v>911201166714797619</v>
          </cell>
          <cell r="I564" t="str">
            <v>王广磊</v>
          </cell>
          <cell r="J564" t="str">
            <v>411123198011267012</v>
          </cell>
          <cell r="K564" t="str">
            <v>13702083846</v>
          </cell>
          <cell r="L564" t="str">
            <v>nm@boyuanmaterials.com</v>
          </cell>
          <cell r="M564" t="str">
            <v>2018-4</v>
          </cell>
          <cell r="N564" t="str">
            <v>天津碧海蓝天水性高分子材料有限公司</v>
          </cell>
          <cell r="O564" t="str">
            <v>形式审查通过</v>
          </cell>
          <cell r="P564" t="str">
            <v>2019-03-15</v>
          </cell>
          <cell r="Q564" t="str">
            <v>天津市静海区科学技术局</v>
          </cell>
        </row>
        <row r="565">
          <cell r="G565" t="str">
            <v>绿菱电子材料（天津）有限公司</v>
          </cell>
          <cell r="H565" t="str">
            <v>91120222663057374R</v>
          </cell>
          <cell r="I565" t="str">
            <v>张爱军</v>
          </cell>
          <cell r="J565" t="str">
            <v>120222197102174625</v>
          </cell>
          <cell r="K565" t="str">
            <v>13032279839</v>
          </cell>
          <cell r="L565" t="str">
            <v>zhang.aijun@linggas.com</v>
          </cell>
          <cell r="M565" t="str">
            <v>2018-4</v>
          </cell>
          <cell r="N565" t="str">
            <v>绿菱电子材料（天津）有限公司</v>
          </cell>
          <cell r="O565" t="str">
            <v>形式审查通过</v>
          </cell>
          <cell r="P565" t="str">
            <v>2019-03-13</v>
          </cell>
          <cell r="Q565" t="str">
            <v>天津市武清区科学技术局</v>
          </cell>
        </row>
        <row r="566">
          <cell r="G566" t="str">
            <v>天津市特钢精锻有限公司</v>
          </cell>
          <cell r="H566" t="str">
            <v>91120110300346652Q</v>
          </cell>
          <cell r="I566" t="str">
            <v>王成武</v>
          </cell>
          <cell r="J566" t="str">
            <v>130229198409145010</v>
          </cell>
          <cell r="K566" t="str">
            <v>18622618772</v>
          </cell>
          <cell r="L566" t="str">
            <v>wangcw@bohaisteel.com</v>
          </cell>
          <cell r="M566" t="str">
            <v>2018-4</v>
          </cell>
          <cell r="N566" t="str">
            <v>天津市特钢精锻有限公司</v>
          </cell>
          <cell r="O566" t="str">
            <v>形式审查通过</v>
          </cell>
          <cell r="P566" t="str">
            <v>2019-03-15</v>
          </cell>
          <cell r="Q566" t="str">
            <v>天津市东丽区科学技术局</v>
          </cell>
        </row>
        <row r="567">
          <cell r="G567" t="str">
            <v>天津运城制版有限公司</v>
          </cell>
          <cell r="H567" t="str">
            <v>91120222732822077A</v>
          </cell>
          <cell r="I567" t="str">
            <v>王海文</v>
          </cell>
          <cell r="J567" t="str">
            <v>142732197311270416</v>
          </cell>
          <cell r="K567" t="str">
            <v>15022246808</v>
          </cell>
          <cell r="L567" t="str">
            <v>86464869@qq.com</v>
          </cell>
          <cell r="M567" t="str">
            <v>2018-4</v>
          </cell>
          <cell r="N567" t="str">
            <v>天津运城制版有限公司</v>
          </cell>
          <cell r="O567" t="str">
            <v>形式审查通过</v>
          </cell>
          <cell r="P567" t="str">
            <v>2019-03-14</v>
          </cell>
          <cell r="Q567" t="str">
            <v>天津市武清区科学技术局</v>
          </cell>
        </row>
        <row r="568">
          <cell r="G568" t="str">
            <v>天津锦美碳材科技发展有限公司</v>
          </cell>
          <cell r="H568" t="str">
            <v>9112010266307502XX</v>
          </cell>
          <cell r="I568" t="str">
            <v>邢军</v>
          </cell>
          <cell r="J568" t="str">
            <v>12010319790115612X</v>
          </cell>
          <cell r="K568" t="str">
            <v>13102267871</v>
          </cell>
          <cell r="L568" t="str">
            <v>dz@kimwan.cn</v>
          </cell>
          <cell r="M568" t="str">
            <v>2018-4</v>
          </cell>
          <cell r="N568" t="str">
            <v>天津锦美碳材科技发展有限公司</v>
          </cell>
          <cell r="O568" t="str">
            <v>形式审查通过</v>
          </cell>
          <cell r="P568" t="str">
            <v>2019-03-12</v>
          </cell>
          <cell r="Q568" t="str">
            <v>天津市河东区科学技术局</v>
          </cell>
        </row>
        <row r="569">
          <cell r="G569" t="str">
            <v>天津市利伟天金属科技有限公司</v>
          </cell>
          <cell r="H569" t="str">
            <v>911202243004611679</v>
          </cell>
          <cell r="I569" t="str">
            <v>孟宪立</v>
          </cell>
          <cell r="J569" t="str">
            <v>120103196802187030</v>
          </cell>
          <cell r="K569" t="str">
            <v>18622307461</v>
          </cell>
          <cell r="L569" t="str">
            <v>911583776@qq.com</v>
          </cell>
          <cell r="M569" t="str">
            <v>2018-4</v>
          </cell>
          <cell r="N569" t="str">
            <v>天津市利伟天金属科技有限公司</v>
          </cell>
          <cell r="O569" t="str">
            <v>形式审查通过</v>
          </cell>
          <cell r="P569" t="str">
            <v>2019-03-13</v>
          </cell>
          <cell r="Q569" t="str">
            <v>天津市宝坻区科学技术局</v>
          </cell>
        </row>
        <row r="570">
          <cell r="G570" t="str">
            <v>天津天元新材料科技有限公司</v>
          </cell>
          <cell r="H570" t="str">
            <v>91120111MA06J8462G</v>
          </cell>
          <cell r="I570" t="str">
            <v>王薇</v>
          </cell>
          <cell r="J570" t="str">
            <v>650105197102062748</v>
          </cell>
          <cell r="K570" t="str">
            <v>18622632010</v>
          </cell>
          <cell r="L570" t="str">
            <v>wangwei7126@126.com</v>
          </cell>
          <cell r="M570" t="str">
            <v>2018-4</v>
          </cell>
          <cell r="N570" t="str">
            <v>天津天元新材料科技有限公司</v>
          </cell>
          <cell r="O570" t="str">
            <v>形式审查通过</v>
          </cell>
          <cell r="P570" t="str">
            <v>2019-03-04</v>
          </cell>
          <cell r="Q570" t="str">
            <v>天津市西青区科学技术局</v>
          </cell>
        </row>
        <row r="571">
          <cell r="G571" t="str">
            <v>天津滨海新区大港天力胶管有限公司</v>
          </cell>
          <cell r="H571" t="str">
            <v>91120116239255216H</v>
          </cell>
          <cell r="I571" t="str">
            <v>刘亚琼</v>
          </cell>
          <cell r="J571" t="str">
            <v>410721198711124046</v>
          </cell>
          <cell r="K571" t="str">
            <v>13752544231</v>
          </cell>
          <cell r="L571" t="str">
            <v>462831041@qq.com</v>
          </cell>
          <cell r="M571" t="str">
            <v>2018-4</v>
          </cell>
          <cell r="N571" t="str">
            <v>天津滨海新区大港天力胶管有限公司</v>
          </cell>
          <cell r="O571" t="str">
            <v>形式审查通过</v>
          </cell>
          <cell r="P571" t="str">
            <v>2019-03-12</v>
          </cell>
          <cell r="Q571" t="str">
            <v>天津市滨海新区科学技术局</v>
          </cell>
        </row>
        <row r="572">
          <cell r="G572" t="str">
            <v>中投(天津)智能管道股份有限公司</v>
          </cell>
          <cell r="H572" t="str">
            <v>91120224559473618J</v>
          </cell>
          <cell r="I572" t="str">
            <v>安雪琦</v>
          </cell>
          <cell r="J572" t="str">
            <v>120224199607145020</v>
          </cell>
          <cell r="K572" t="str">
            <v>18322300509</v>
          </cell>
          <cell r="L572" t="str">
            <v>zhongtoureneng@126.com</v>
          </cell>
          <cell r="M572" t="str">
            <v>2018-4</v>
          </cell>
          <cell r="N572" t="str">
            <v>中投（天津）智能管道股份有限公司</v>
          </cell>
          <cell r="O572" t="str">
            <v>形式审查通过</v>
          </cell>
          <cell r="P572" t="str">
            <v>2019-03-12</v>
          </cell>
          <cell r="Q572" t="str">
            <v>天津市宝坻区科学技术局</v>
          </cell>
        </row>
        <row r="573">
          <cell r="G573" t="str">
            <v>美冠科技（天津）股份有限公司</v>
          </cell>
          <cell r="H573" t="str">
            <v>911201135897970907</v>
          </cell>
          <cell r="I573" t="str">
            <v>陈永利</v>
          </cell>
          <cell r="J573" t="str">
            <v>430204197806203017</v>
          </cell>
          <cell r="K573" t="str">
            <v>13820645778</v>
          </cell>
          <cell r="L573" t="str">
            <v>3114280751@qq.com</v>
          </cell>
          <cell r="M573" t="str">
            <v>2018-4</v>
          </cell>
          <cell r="N573" t="str">
            <v>美冠科技（天津）股份有限公司</v>
          </cell>
          <cell r="O573" t="str">
            <v>形式审查通过</v>
          </cell>
          <cell r="P573" t="str">
            <v>2019-03-15</v>
          </cell>
          <cell r="Q573" t="str">
            <v>天津市北辰区科学技术局</v>
          </cell>
        </row>
        <row r="574">
          <cell r="G574" t="str">
            <v>德克玛（天津）科技发展有限公司</v>
          </cell>
          <cell r="H574" t="str">
            <v>9112011355945920XL</v>
          </cell>
          <cell r="I574" t="str">
            <v>李田晟</v>
          </cell>
          <cell r="J574" t="str">
            <v>120105198801263910</v>
          </cell>
          <cell r="K574" t="str">
            <v>15802241430</v>
          </cell>
          <cell r="L574" t="str">
            <v>oliver.wu@dychrom.cn</v>
          </cell>
          <cell r="M574" t="str">
            <v>2018-4</v>
          </cell>
          <cell r="N574" t="str">
            <v>德克玛（天津）科技发展有限公司</v>
          </cell>
          <cell r="O574" t="str">
            <v>形式审查通过</v>
          </cell>
          <cell r="P574" t="str">
            <v>2019-02-20</v>
          </cell>
          <cell r="Q574" t="str">
            <v>天津市北辰区科学技术局</v>
          </cell>
        </row>
        <row r="575">
          <cell r="G575" t="str">
            <v>天津恒丰达塑业股份有限公司</v>
          </cell>
          <cell r="H575" t="str">
            <v>911201136603452587</v>
          </cell>
          <cell r="I575" t="str">
            <v>霍金璐</v>
          </cell>
          <cell r="J575" t="str">
            <v>152122198812220629</v>
          </cell>
          <cell r="K575" t="str">
            <v>18512207353</v>
          </cell>
          <cell r="L575" t="str">
            <v>huojinlu@hengfengda.cn</v>
          </cell>
          <cell r="M575" t="str">
            <v>2018-4</v>
          </cell>
          <cell r="N575" t="str">
            <v>天津恒丰达塑业股份有限公司</v>
          </cell>
          <cell r="O575" t="str">
            <v>形式审查通过</v>
          </cell>
          <cell r="P575" t="str">
            <v>2019-03-14</v>
          </cell>
          <cell r="Q575" t="str">
            <v>天津市北辰区科学技术局</v>
          </cell>
        </row>
        <row r="576">
          <cell r="G576" t="str">
            <v>天津摩根坤德高新科技发展有限公司</v>
          </cell>
          <cell r="H576" t="str">
            <v>911201167949836345</v>
          </cell>
          <cell r="I576" t="str">
            <v>李振声</v>
          </cell>
          <cell r="J576" t="str">
            <v>320106197309033231</v>
          </cell>
          <cell r="K576" t="str">
            <v>13323336213</v>
          </cell>
          <cell r="L576" t="str">
            <v>yf@morgankundom.com</v>
          </cell>
          <cell r="M576" t="str">
            <v>2018-4</v>
          </cell>
          <cell r="N576" t="str">
            <v>天津摩根坤德高新科技发展有限公司</v>
          </cell>
          <cell r="O576" t="str">
            <v>形式审查通过</v>
          </cell>
          <cell r="P576" t="str">
            <v>2019-03-06</v>
          </cell>
          <cell r="Q576" t="str">
            <v>天津经济技术开发区科技和工业创新局</v>
          </cell>
        </row>
        <row r="577">
          <cell r="G577" t="str">
            <v>中国石油集团工程技术研究有限公司</v>
          </cell>
          <cell r="H577" t="str">
            <v>91120000401361069M</v>
          </cell>
          <cell r="I577" t="str">
            <v>叶松滨</v>
          </cell>
          <cell r="J577" t="str">
            <v>12010719630829395X</v>
          </cell>
          <cell r="K577" t="str">
            <v>13502065772</v>
          </cell>
          <cell r="L577" t="str">
            <v>446256415@qq.com</v>
          </cell>
          <cell r="M577" t="str">
            <v>2018-4</v>
          </cell>
          <cell r="N577" t="str">
            <v>中国石油集团工程技术研究有限公司</v>
          </cell>
          <cell r="O577" t="str">
            <v>形式审查通过</v>
          </cell>
          <cell r="P577" t="str">
            <v>2019-03-05</v>
          </cell>
          <cell r="Q577" t="str">
            <v>天津市滨海新区科学技术局</v>
          </cell>
        </row>
        <row r="578">
          <cell r="G578" t="str">
            <v>天津新伟祥工业有限公司</v>
          </cell>
          <cell r="H578" t="str">
            <v>91120222600894466k</v>
          </cell>
          <cell r="I578" t="str">
            <v>许法栋</v>
          </cell>
          <cell r="J578" t="str">
            <v>120104196601066335</v>
          </cell>
          <cell r="K578" t="str">
            <v>13920703305</v>
          </cell>
          <cell r="L578" t="str">
            <v>fadong_xu@nws.cn</v>
          </cell>
          <cell r="M578" t="str">
            <v>2018-4</v>
          </cell>
          <cell r="N578" t="str">
            <v>天津新伟祥工业有限公司</v>
          </cell>
          <cell r="O578" t="str">
            <v>形式审查通过</v>
          </cell>
          <cell r="P578" t="str">
            <v>2019-02-20</v>
          </cell>
          <cell r="Q578" t="str">
            <v>天津市武清区科学技术局</v>
          </cell>
        </row>
        <row r="579">
          <cell r="G579" t="str">
            <v>天津达祥精密工业有限公司</v>
          </cell>
          <cell r="H579" t="str">
            <v>911202227491347724</v>
          </cell>
          <cell r="I579" t="str">
            <v>许法栋</v>
          </cell>
          <cell r="J579" t="str">
            <v>120104196601066335</v>
          </cell>
          <cell r="K579" t="str">
            <v>13920703305</v>
          </cell>
          <cell r="L579" t="str">
            <v>fadong_xu@nws.cn</v>
          </cell>
          <cell r="M579" t="str">
            <v>2018-4</v>
          </cell>
          <cell r="N579" t="str">
            <v>天津达祥精密工业有限公司</v>
          </cell>
          <cell r="O579" t="str">
            <v>形式审查通过</v>
          </cell>
          <cell r="P579" t="str">
            <v>2019-03-11</v>
          </cell>
          <cell r="Q579" t="str">
            <v>天津市武清区科学技术局</v>
          </cell>
        </row>
        <row r="580">
          <cell r="G580" t="str">
            <v>天津天大天海新材料有限公司</v>
          </cell>
          <cell r="H580" t="str">
            <v>911201166688351710</v>
          </cell>
          <cell r="I580" t="str">
            <v>李亚军</v>
          </cell>
          <cell r="J580" t="str">
            <v>432426197311252539</v>
          </cell>
          <cell r="K580" t="str">
            <v>13920801580</v>
          </cell>
          <cell r="L580" t="str">
            <v>yajunth@163.com</v>
          </cell>
          <cell r="M580" t="str">
            <v>2018-4</v>
          </cell>
          <cell r="N580" t="str">
            <v>天津天大天海新材料有限公司</v>
          </cell>
          <cell r="O580" t="str">
            <v>形式审查通过</v>
          </cell>
          <cell r="P580" t="str">
            <v>2019-03-15</v>
          </cell>
          <cell r="Q580" t="str">
            <v>天津滨海高新技术产业开发区科技发展局</v>
          </cell>
        </row>
        <row r="581">
          <cell r="G581" t="str">
            <v>天津科力奥尔工程材料技术有限公司</v>
          </cell>
          <cell r="H581" t="str">
            <v>911202217949963478</v>
          </cell>
          <cell r="I581" t="str">
            <v>刘菲菲</v>
          </cell>
          <cell r="J581" t="str">
            <v>230603198812211729</v>
          </cell>
          <cell r="K581" t="str">
            <v>13821228203</v>
          </cell>
          <cell r="L581" t="str">
            <v>info@kelioil.com</v>
          </cell>
          <cell r="M581" t="str">
            <v>2018-4</v>
          </cell>
          <cell r="N581" t="str">
            <v>天津科力奥尔工程材料技术有限公司</v>
          </cell>
          <cell r="O581" t="str">
            <v>形式审查通过</v>
          </cell>
          <cell r="P581" t="str">
            <v>2019-03-14</v>
          </cell>
          <cell r="Q581" t="str">
            <v>天津市宁河区科学技术局</v>
          </cell>
        </row>
        <row r="582">
          <cell r="G582" t="str">
            <v>天津市航宇嘉瑞科技股份有限公司</v>
          </cell>
          <cell r="H582" t="str">
            <v>911200005693257746</v>
          </cell>
          <cell r="I582" t="str">
            <v>韩雅君</v>
          </cell>
          <cell r="J582" t="str">
            <v>120224198110170023</v>
          </cell>
          <cell r="K582" t="str">
            <v>13512239529</v>
          </cell>
          <cell r="L582" t="str">
            <v>582748790@qq.com</v>
          </cell>
          <cell r="M582" t="str">
            <v>2018-4</v>
          </cell>
          <cell r="N582" t="str">
            <v>天津市航宇嘉瑞科技股份有限公司</v>
          </cell>
          <cell r="O582" t="str">
            <v>形式审查通过</v>
          </cell>
          <cell r="P582" t="str">
            <v>2019-03-08</v>
          </cell>
          <cell r="Q582" t="str">
            <v>天津市宝坻区科学技术局</v>
          </cell>
        </row>
        <row r="583">
          <cell r="G583" t="str">
            <v>长兴化学（天津）有限公司</v>
          </cell>
          <cell r="H583" t="str">
            <v>690663062</v>
          </cell>
          <cell r="I583" t="str">
            <v>康劲</v>
          </cell>
          <cell r="J583" t="str">
            <v>232301198702170228</v>
          </cell>
          <cell r="K583" t="str">
            <v>18502220243</v>
          </cell>
          <cell r="L583" t="str">
            <v>wangsx@eternal-group.com.cn</v>
          </cell>
          <cell r="M583" t="str">
            <v>2018-4</v>
          </cell>
          <cell r="N583" t="str">
            <v>长兴化学（天津）有限公司</v>
          </cell>
          <cell r="O583" t="str">
            <v>形式审查通过</v>
          </cell>
          <cell r="P583" t="str">
            <v>2019-03-15</v>
          </cell>
          <cell r="Q583" t="str">
            <v>天津市滨海新区科学技术局</v>
          </cell>
        </row>
        <row r="584">
          <cell r="G584" t="str">
            <v>天津德威涂料化工有限公司</v>
          </cell>
          <cell r="H584" t="str">
            <v>911201167581087956</v>
          </cell>
          <cell r="I584" t="str">
            <v>张晓村</v>
          </cell>
          <cell r="J584" t="str">
            <v>120113196402070813</v>
          </cell>
          <cell r="K584" t="str">
            <v>13682088811</v>
          </cell>
          <cell r="L584" t="str">
            <v>zxc@tjdowill.com</v>
          </cell>
          <cell r="M584" t="str">
            <v>2018-4</v>
          </cell>
          <cell r="N584" t="str">
            <v>天津德威涂料化工有限公司</v>
          </cell>
          <cell r="O584" t="str">
            <v>形式审查通过</v>
          </cell>
          <cell r="P584" t="str">
            <v>2019-03-14</v>
          </cell>
          <cell r="Q584" t="str">
            <v>天津经济技术开发区科技和工业创新局</v>
          </cell>
        </row>
        <row r="585">
          <cell r="G585" t="str">
            <v>泰伦特生物工程股份有限公司</v>
          </cell>
          <cell r="H585" t="str">
            <v>9112000057834810XB</v>
          </cell>
          <cell r="I585" t="str">
            <v>叶绿婵</v>
          </cell>
          <cell r="J585" t="str">
            <v>532201196810275728</v>
          </cell>
          <cell r="K585" t="str">
            <v>13622171436</v>
          </cell>
          <cell r="L585" t="str">
            <v>13642006817@163.com</v>
          </cell>
          <cell r="M585" t="str">
            <v>2018-4</v>
          </cell>
          <cell r="N585" t="str">
            <v>泰伦特生物工程股份有限公司</v>
          </cell>
          <cell r="O585" t="str">
            <v>形式审查通过</v>
          </cell>
          <cell r="P585" t="str">
            <v>2019-02-20</v>
          </cell>
          <cell r="Q585" t="str">
            <v>天津市北辰区科学技术局</v>
          </cell>
        </row>
        <row r="586">
          <cell r="G586" t="str">
            <v>天津神龙兴业科技有限公司</v>
          </cell>
          <cell r="H586" t="str">
            <v>911201166818699909</v>
          </cell>
          <cell r="I586" t="str">
            <v>张艳</v>
          </cell>
          <cell r="J586" t="str">
            <v>120104197507112520</v>
          </cell>
          <cell r="K586" t="str">
            <v>13512056386</v>
          </cell>
          <cell r="L586" t="str">
            <v>1292794638@qq.com</v>
          </cell>
          <cell r="M586" t="str">
            <v>2018-4</v>
          </cell>
          <cell r="N586" t="str">
            <v>天津神龙兴业科技有限公司</v>
          </cell>
          <cell r="O586" t="str">
            <v>形式审查通过</v>
          </cell>
          <cell r="P586" t="str">
            <v>2019-03-15</v>
          </cell>
          <cell r="Q586" t="str">
            <v>天津滨海高新技术产业开发区科技发展局</v>
          </cell>
        </row>
        <row r="587">
          <cell r="G587" t="str">
            <v>天津昆联科技有限公司</v>
          </cell>
          <cell r="H587" t="str">
            <v>91120223598700924P</v>
          </cell>
          <cell r="I587" t="str">
            <v>张春莉</v>
          </cell>
          <cell r="J587" t="str">
            <v>371421198705035989</v>
          </cell>
          <cell r="K587" t="str">
            <v>15620373848</v>
          </cell>
          <cell r="L587" t="str">
            <v>zhangchunli@chinabovet.com</v>
          </cell>
          <cell r="M587" t="str">
            <v>2018-4</v>
          </cell>
          <cell r="N587" t="str">
            <v>天津昆联科技有限公司</v>
          </cell>
          <cell r="O587" t="str">
            <v>形式审查通过</v>
          </cell>
          <cell r="P587" t="str">
            <v>2019-02-25</v>
          </cell>
          <cell r="Q587" t="str">
            <v>天津市津南区科学技术局</v>
          </cell>
        </row>
        <row r="588">
          <cell r="G588" t="str">
            <v>天津市永昌焊丝有限公司</v>
          </cell>
          <cell r="H588" t="str">
            <v>91120110746660515Y</v>
          </cell>
          <cell r="I588" t="str">
            <v>朱炳昌</v>
          </cell>
          <cell r="J588" t="str">
            <v>120113198509015215</v>
          </cell>
          <cell r="K588" t="str">
            <v>13821685961</v>
          </cell>
          <cell r="L588" t="str">
            <v>2008zhubingchang@163.com</v>
          </cell>
          <cell r="M588" t="str">
            <v>2018-4</v>
          </cell>
          <cell r="N588" t="str">
            <v>天津市永昌焊丝有限公司</v>
          </cell>
          <cell r="O588" t="str">
            <v>形式审查通过</v>
          </cell>
          <cell r="P588" t="str">
            <v>2019-03-07</v>
          </cell>
          <cell r="Q588" t="str">
            <v>天津市东丽区科学技术局</v>
          </cell>
        </row>
        <row r="589">
          <cell r="G589" t="str">
            <v>天津泓德汽车玻璃有限公司</v>
          </cell>
          <cell r="H589" t="str">
            <v>9112011132858293XN</v>
          </cell>
          <cell r="I589" t="str">
            <v>皮廷勇</v>
          </cell>
          <cell r="J589" t="str">
            <v>522129197808235018</v>
          </cell>
          <cell r="K589" t="str">
            <v>13323323577</v>
          </cell>
          <cell r="L589" t="str">
            <v>962704417@qq.com</v>
          </cell>
          <cell r="M589" t="str">
            <v>2018-4</v>
          </cell>
          <cell r="N589" t="str">
            <v>天津泓德汽车玻璃有限公司</v>
          </cell>
          <cell r="O589" t="str">
            <v>形式审查通过</v>
          </cell>
          <cell r="P589" t="str">
            <v>2019-03-11</v>
          </cell>
          <cell r="Q589" t="str">
            <v>天津市西青区科学技术局</v>
          </cell>
        </row>
        <row r="590">
          <cell r="G590" t="str">
            <v>顺安（天津）塑胶制品有限公司</v>
          </cell>
          <cell r="H590" t="str">
            <v>9112011105205318XG</v>
          </cell>
          <cell r="I590" t="str">
            <v>贠清宇</v>
          </cell>
          <cell r="J590" t="str">
            <v>419006197306101272</v>
          </cell>
          <cell r="K590" t="str">
            <v>13920431750</v>
          </cell>
          <cell r="L590" t="str">
            <v>603003433@qq.com</v>
          </cell>
          <cell r="M590" t="str">
            <v>2018-4</v>
          </cell>
          <cell r="N590" t="str">
            <v>顺安（天津）塑胶制品有限公司</v>
          </cell>
          <cell r="O590" t="str">
            <v>形式审查通过</v>
          </cell>
          <cell r="P590" t="str">
            <v>2019-03-13</v>
          </cell>
          <cell r="Q590" t="str">
            <v>天津市西青区科学技术局</v>
          </cell>
        </row>
        <row r="591">
          <cell r="G591" t="str">
            <v>卡本复合材料（天津）有限公司</v>
          </cell>
          <cell r="H591" t="str">
            <v>91120222079620367T</v>
          </cell>
          <cell r="I591" t="str">
            <v>许小海</v>
          </cell>
          <cell r="J591" t="str">
            <v>360502198608111613</v>
          </cell>
          <cell r="K591" t="str">
            <v>13820253779</v>
          </cell>
          <cell r="L591" t="str">
            <v>13820253779@139.com</v>
          </cell>
          <cell r="M591" t="str">
            <v>2018-4</v>
          </cell>
          <cell r="N591" t="str">
            <v>卡本复合材料（天津）有限公司</v>
          </cell>
          <cell r="O591" t="str">
            <v>形式审查通过</v>
          </cell>
          <cell r="P591" t="str">
            <v>2019-02-20</v>
          </cell>
          <cell r="Q591" t="str">
            <v>天津市武清区科学技术局</v>
          </cell>
        </row>
        <row r="592">
          <cell r="G592" t="str">
            <v>天津富可达塑胶制品加工有限公司</v>
          </cell>
          <cell r="H592" t="str">
            <v>91120112770639919R</v>
          </cell>
          <cell r="I592" t="str">
            <v>朱金焕</v>
          </cell>
          <cell r="J592" t="str">
            <v>120113197903094420</v>
          </cell>
          <cell r="K592" t="str">
            <v>15822493824</v>
          </cell>
          <cell r="L592" t="str">
            <v>jinhuan.zhu@fucoda.cn</v>
          </cell>
          <cell r="M592" t="str">
            <v>2018-4</v>
          </cell>
          <cell r="N592" t="str">
            <v>天津富可达塑胶制品加工有限公司</v>
          </cell>
          <cell r="O592" t="str">
            <v>形式审查通过</v>
          </cell>
          <cell r="P592" t="str">
            <v>2019-03-13</v>
          </cell>
          <cell r="Q592" t="str">
            <v>天津市津南区科学技术局</v>
          </cell>
        </row>
        <row r="593">
          <cell r="G593" t="str">
            <v>天津市金桥焊材集团有限公司</v>
          </cell>
          <cell r="H593" t="str">
            <v>911200002396879751</v>
          </cell>
          <cell r="I593" t="str">
            <v>刘莞璐</v>
          </cell>
          <cell r="J593" t="str">
            <v>120102199401015040</v>
          </cell>
          <cell r="K593" t="str">
            <v>15620613901</v>
          </cell>
          <cell r="L593" t="str">
            <v>1351958215@qq.com</v>
          </cell>
          <cell r="M593" t="str">
            <v>2018-4</v>
          </cell>
          <cell r="N593" t="str">
            <v>天津市金桥焊材集团有限公司</v>
          </cell>
          <cell r="O593" t="str">
            <v>形式审查通过</v>
          </cell>
          <cell r="P593" t="str">
            <v>2019-03-07</v>
          </cell>
          <cell r="Q593" t="str">
            <v>天津市东丽区科学技术局</v>
          </cell>
        </row>
        <row r="594">
          <cell r="G594" t="str">
            <v>天津生隆纤维材料股份有限公司</v>
          </cell>
          <cell r="H594" t="str">
            <v>91120000770638932D</v>
          </cell>
          <cell r="I594" t="str">
            <v>吴华伟</v>
          </cell>
          <cell r="J594" t="str">
            <v>35020319690913405x</v>
          </cell>
          <cell r="K594" t="str">
            <v>13662194588</v>
          </cell>
          <cell r="L594" t="str">
            <v>wuhw913@sohu.com</v>
          </cell>
          <cell r="M594" t="str">
            <v>2018-4</v>
          </cell>
          <cell r="N594" t="str">
            <v>天津生隆纤维材料股份有限公司</v>
          </cell>
          <cell r="O594" t="str">
            <v>形式审查通过</v>
          </cell>
          <cell r="P594" t="str">
            <v>2019-03-15</v>
          </cell>
          <cell r="Q594" t="str">
            <v>天津市宝坻区科学技术局</v>
          </cell>
        </row>
        <row r="595">
          <cell r="G595" t="str">
            <v>天津经纬辉开光电股份有限公司</v>
          </cell>
          <cell r="H595" t="str">
            <v>91120112712847285B</v>
          </cell>
          <cell r="I595" t="str">
            <v>张丽萍</v>
          </cell>
          <cell r="J595" t="str">
            <v>120112198401160027</v>
          </cell>
          <cell r="K595" t="str">
            <v>13132213253</v>
          </cell>
          <cell r="L595" t="str">
            <v>zlplzq@126.com</v>
          </cell>
          <cell r="M595" t="str">
            <v>2018-4</v>
          </cell>
          <cell r="N595" t="str">
            <v>天津经纬辉开光电股份有限公司</v>
          </cell>
          <cell r="O595" t="str">
            <v>形式审查通过</v>
          </cell>
          <cell r="P595" t="str">
            <v>2019-02-27</v>
          </cell>
          <cell r="Q595" t="str">
            <v>天津市津南区科学技术局</v>
          </cell>
        </row>
        <row r="596">
          <cell r="G596" t="str">
            <v>天津市必拓制钢有限公司</v>
          </cell>
          <cell r="H596" t="str">
            <v>911201117581235308</v>
          </cell>
          <cell r="I596" t="str">
            <v>于立新</v>
          </cell>
          <cell r="J596" t="str">
            <v>120111196809152033</v>
          </cell>
          <cell r="K596" t="str">
            <v>13512288055</v>
          </cell>
          <cell r="L596" t="str">
            <v>ylixinw@163.com</v>
          </cell>
          <cell r="M596" t="str">
            <v>2018-4</v>
          </cell>
          <cell r="N596" t="str">
            <v>天津市必拓制钢有限公司</v>
          </cell>
          <cell r="O596" t="str">
            <v>形式审查通过</v>
          </cell>
          <cell r="P596" t="str">
            <v>2019-03-14</v>
          </cell>
          <cell r="Q596" t="str">
            <v>天津市西青区科学技术局</v>
          </cell>
        </row>
        <row r="597">
          <cell r="G597" t="str">
            <v>天津市科密欧化学试剂有限公司</v>
          </cell>
          <cell r="H597" t="str">
            <v>91120112754836824R</v>
          </cell>
          <cell r="I597" t="str">
            <v>苏学松</v>
          </cell>
          <cell r="J597" t="str">
            <v>220104197809102639</v>
          </cell>
          <cell r="K597" t="str">
            <v>13116176177</v>
          </cell>
          <cell r="L597" t="str">
            <v>1447435526@qq.com</v>
          </cell>
          <cell r="M597" t="str">
            <v>2018-4</v>
          </cell>
          <cell r="N597" t="str">
            <v>天津市科密欧化学试剂有限公司</v>
          </cell>
          <cell r="O597" t="str">
            <v>形式审查通过</v>
          </cell>
          <cell r="P597" t="str">
            <v>2019-03-04</v>
          </cell>
          <cell r="Q597" t="str">
            <v>天津市津南区科学技术局</v>
          </cell>
        </row>
        <row r="598">
          <cell r="G598" t="str">
            <v>天津市伟星新型建材有限公司</v>
          </cell>
          <cell r="H598" t="str">
            <v>91120113663053605K</v>
          </cell>
          <cell r="I598" t="str">
            <v>蔡海</v>
          </cell>
          <cell r="J598" t="str">
            <v>42112619890721511X</v>
          </cell>
          <cell r="K598" t="str">
            <v>13652017933</v>
          </cell>
          <cell r="L598" t="str">
            <v>1074544535@qq.com</v>
          </cell>
          <cell r="M598" t="str">
            <v>2018-4</v>
          </cell>
          <cell r="N598" t="str">
            <v>天津市伟星新型建材有限公司</v>
          </cell>
          <cell r="O598" t="str">
            <v>形式审查通过</v>
          </cell>
          <cell r="P598" t="str">
            <v>2019-03-14</v>
          </cell>
          <cell r="Q598" t="str">
            <v>天津市北辰区科学技术局</v>
          </cell>
        </row>
        <row r="599">
          <cell r="G599" t="str">
            <v>天津市力拓钢制品有限公司</v>
          </cell>
          <cell r="H599" t="str">
            <v>911201117581235495</v>
          </cell>
          <cell r="I599" t="str">
            <v>于立新</v>
          </cell>
          <cell r="J599" t="str">
            <v>120111196809152033</v>
          </cell>
          <cell r="K599" t="str">
            <v>13512288055</v>
          </cell>
          <cell r="L599" t="str">
            <v>ylixinw@163.com</v>
          </cell>
          <cell r="M599" t="str">
            <v>2018-4</v>
          </cell>
          <cell r="N599" t="str">
            <v>天津市力拓钢制品有限公司</v>
          </cell>
          <cell r="O599" t="str">
            <v>形式审查通过</v>
          </cell>
          <cell r="P599" t="str">
            <v>2019-03-14</v>
          </cell>
          <cell r="Q599" t="str">
            <v>天津市西青区科学技术局</v>
          </cell>
        </row>
        <row r="600">
          <cell r="G600" t="str">
            <v>天津炬实科技发展股份有限公司</v>
          </cell>
          <cell r="H600" t="str">
            <v>911202225723272442</v>
          </cell>
          <cell r="I600" t="str">
            <v>邱桂荣</v>
          </cell>
          <cell r="J600" t="str">
            <v>120106196201082064</v>
          </cell>
          <cell r="K600" t="str">
            <v>13194657885</v>
          </cell>
          <cell r="L600" t="str">
            <v>jushijiancai@163.com</v>
          </cell>
          <cell r="M600" t="str">
            <v>2018-4</v>
          </cell>
          <cell r="N600" t="str">
            <v>天津炬实科技发展股份有限公司</v>
          </cell>
          <cell r="O600" t="str">
            <v>形式审查通过</v>
          </cell>
          <cell r="P600" t="str">
            <v>2019-03-04</v>
          </cell>
          <cell r="Q600" t="str">
            <v>天津市武清区科学技术局</v>
          </cell>
        </row>
        <row r="601">
          <cell r="G601" t="str">
            <v>天津市万尔特钢结构有限公司</v>
          </cell>
          <cell r="H601" t="str">
            <v>911201135594829950</v>
          </cell>
          <cell r="I601" t="str">
            <v>秦灯芳</v>
          </cell>
          <cell r="J601" t="str">
            <v>341221197912233442</v>
          </cell>
          <cell r="K601" t="str">
            <v>13802056867</v>
          </cell>
          <cell r="L601" t="str">
            <v>1184685337@qq.com</v>
          </cell>
          <cell r="M601" t="str">
            <v>2018-4</v>
          </cell>
          <cell r="N601" t="str">
            <v>天津市万尔特钢结构有限公司</v>
          </cell>
          <cell r="O601" t="str">
            <v>形式审查通过</v>
          </cell>
          <cell r="P601" t="str">
            <v>2019-03-10</v>
          </cell>
          <cell r="Q601" t="str">
            <v>天津市北辰区科学技术局</v>
          </cell>
        </row>
        <row r="602">
          <cell r="G602" t="str">
            <v>天津长芦华信化工股份有限公司</v>
          </cell>
          <cell r="H602" t="str">
            <v>911201160830069176</v>
          </cell>
          <cell r="I602" t="str">
            <v>陈光华</v>
          </cell>
          <cell r="J602" t="str">
            <v>612321196810181116</v>
          </cell>
          <cell r="K602" t="str">
            <v>13512212917</v>
          </cell>
          <cell r="L602" t="str">
            <v>cgh163163@163.com</v>
          </cell>
          <cell r="M602" t="str">
            <v>2018-4</v>
          </cell>
          <cell r="N602" t="str">
            <v>天津长芦华信化工股份有限公司</v>
          </cell>
          <cell r="O602" t="str">
            <v>形式审查通过</v>
          </cell>
          <cell r="P602" t="str">
            <v>2019-02-25</v>
          </cell>
          <cell r="Q602" t="str">
            <v>天津经济技术开发区科技和工业创新局</v>
          </cell>
        </row>
        <row r="603">
          <cell r="G603" t="str">
            <v>天津业和科技有限公司</v>
          </cell>
          <cell r="H603" t="str">
            <v>91120223052083848U</v>
          </cell>
          <cell r="I603" t="str">
            <v>韩子斌</v>
          </cell>
          <cell r="J603" t="str">
            <v>230106196102100816</v>
          </cell>
          <cell r="K603" t="str">
            <v>15822586367</v>
          </cell>
          <cell r="L603" t="str">
            <v>292837113@qq.com</v>
          </cell>
          <cell r="M603" t="str">
            <v>2018-4</v>
          </cell>
          <cell r="N603" t="str">
            <v>天津业和科技有限公司</v>
          </cell>
          <cell r="O603" t="str">
            <v>形式审查通过</v>
          </cell>
          <cell r="P603" t="str">
            <v>2019-03-15</v>
          </cell>
          <cell r="Q603" t="str">
            <v>天津市静海区科学技术局</v>
          </cell>
        </row>
        <row r="604">
          <cell r="G604" t="str">
            <v>天津市科垣新型建材有限公司</v>
          </cell>
          <cell r="H604" t="str">
            <v>792519563</v>
          </cell>
          <cell r="I604" t="str">
            <v>张娜</v>
          </cell>
          <cell r="J604" t="str">
            <v>371402199203230325</v>
          </cell>
          <cell r="K604" t="str">
            <v>15900368636</v>
          </cell>
          <cell r="L604" t="str">
            <v>tjkyjsb@126.com</v>
          </cell>
          <cell r="M604" t="str">
            <v>2018-4</v>
          </cell>
          <cell r="N604" t="str">
            <v>天津市科垣新型建材有限公司</v>
          </cell>
          <cell r="O604" t="str">
            <v>形式审查通过</v>
          </cell>
          <cell r="P604" t="str">
            <v>2019-03-14</v>
          </cell>
          <cell r="Q604" t="str">
            <v>天津市北辰区科学技术局</v>
          </cell>
        </row>
        <row r="605">
          <cell r="G605" t="str">
            <v>天津华星瑞煜科技发展有限公司</v>
          </cell>
          <cell r="H605" t="str">
            <v>91120116052072540R</v>
          </cell>
          <cell r="I605" t="str">
            <v>宋超华</v>
          </cell>
          <cell r="J605" t="str">
            <v>120224198408254211</v>
          </cell>
          <cell r="K605" t="str">
            <v>18920026822</v>
          </cell>
          <cell r="L605" t="str">
            <v>404616308@qq.com</v>
          </cell>
          <cell r="M605" t="str">
            <v>2018-4</v>
          </cell>
          <cell r="N605" t="str">
            <v>天津华星瑞煜科技发展有限公司</v>
          </cell>
          <cell r="O605" t="str">
            <v>形式审查通过</v>
          </cell>
          <cell r="P605" t="str">
            <v>2019-03-18</v>
          </cell>
          <cell r="Q605" t="str">
            <v>天津滨海高新技术产业开发区科技发展局</v>
          </cell>
        </row>
        <row r="606">
          <cell r="G606" t="str">
            <v>天津立中锻造有限公司</v>
          </cell>
          <cell r="H606" t="str">
            <v>91120116MA05KKYB13</v>
          </cell>
          <cell r="I606" t="str">
            <v>胡中潮</v>
          </cell>
          <cell r="J606" t="str">
            <v>210921197510176113</v>
          </cell>
          <cell r="K606" t="str">
            <v>13622151018</v>
          </cell>
          <cell r="L606" t="str">
            <v>huzhongchao@lzwheel.com</v>
          </cell>
          <cell r="M606" t="str">
            <v>2018-4</v>
          </cell>
          <cell r="N606" t="str">
            <v>天津立中锻造有限公司</v>
          </cell>
          <cell r="O606" t="str">
            <v>形式审查通过</v>
          </cell>
          <cell r="P606" t="str">
            <v>2019-03-15</v>
          </cell>
          <cell r="Q606" t="str">
            <v>天津经济技术开发区科技和工业创新局</v>
          </cell>
        </row>
        <row r="607">
          <cell r="G607" t="str">
            <v>天津正标津达线缆集团有限公司</v>
          </cell>
          <cell r="H607" t="str">
            <v>91120116064046227G</v>
          </cell>
          <cell r="I607" t="str">
            <v>刘江锋</v>
          </cell>
          <cell r="J607" t="str">
            <v>430681198002024020</v>
          </cell>
          <cell r="K607" t="str">
            <v>18526845362</v>
          </cell>
          <cell r="L607" t="str">
            <v>386672482@qq.com</v>
          </cell>
          <cell r="M607" t="str">
            <v>2018-4</v>
          </cell>
          <cell r="N607" t="str">
            <v>天津正标津达线缆集团有限公司</v>
          </cell>
          <cell r="O607" t="str">
            <v>形式审查通过</v>
          </cell>
          <cell r="P607" t="str">
            <v>2019-03-18</v>
          </cell>
          <cell r="Q607" t="str">
            <v>天津经济技术开发区科技和工业创新局</v>
          </cell>
        </row>
        <row r="608">
          <cell r="G608" t="str">
            <v>天津康森生物科技有限公司</v>
          </cell>
          <cell r="H608" t="str">
            <v>911201115594696867</v>
          </cell>
          <cell r="I608" t="str">
            <v>薛坤</v>
          </cell>
          <cell r="J608" t="str">
            <v>120110198212102714</v>
          </cell>
          <cell r="K608" t="str">
            <v>18622527101</v>
          </cell>
          <cell r="L608" t="str">
            <v>jerry@icpl.cn</v>
          </cell>
          <cell r="M608" t="str">
            <v>2018-4</v>
          </cell>
          <cell r="N608" t="str">
            <v>天津康森生物科技有限公司</v>
          </cell>
          <cell r="O608" t="str">
            <v>形式审查通过</v>
          </cell>
          <cell r="P608" t="str">
            <v>2019-03-15</v>
          </cell>
          <cell r="Q608" t="str">
            <v>天津市西青区科学技术局</v>
          </cell>
        </row>
        <row r="609">
          <cell r="G609" t="str">
            <v>天津忠旺铝业有限公司</v>
          </cell>
          <cell r="H609" t="str">
            <v>911202225751383936</v>
          </cell>
          <cell r="I609" t="str">
            <v>祖立成</v>
          </cell>
          <cell r="J609" t="str">
            <v>130225198709150959</v>
          </cell>
          <cell r="K609" t="str">
            <v>18222023037</v>
          </cell>
          <cell r="L609" t="str">
            <v>zulc@zhongwangtj.com</v>
          </cell>
          <cell r="M609" t="str">
            <v>2018-4</v>
          </cell>
          <cell r="N609" t="str">
            <v>天津忠旺铝业有限公司</v>
          </cell>
          <cell r="O609" t="str">
            <v>形式审查通过</v>
          </cell>
          <cell r="P609" t="str">
            <v>2019-03-16</v>
          </cell>
          <cell r="Q609" t="str">
            <v>天津市武清区科学技术局</v>
          </cell>
        </row>
        <row r="610">
          <cell r="G610" t="str">
            <v>天津唯元科技发展有限公司</v>
          </cell>
          <cell r="H610" t="str">
            <v>91120111300378320J</v>
          </cell>
          <cell r="I610" t="str">
            <v>刘洁</v>
          </cell>
          <cell r="J610" t="str">
            <v>120105196310263984</v>
          </cell>
          <cell r="K610" t="str">
            <v>13512829262</v>
          </cell>
          <cell r="L610" t="str">
            <v>liujie602@126.com</v>
          </cell>
          <cell r="M610" t="str">
            <v>2018-4</v>
          </cell>
          <cell r="N610" t="str">
            <v>天津唯元科技发展有限公司</v>
          </cell>
          <cell r="O610" t="str">
            <v>形式审查通过</v>
          </cell>
          <cell r="P610" t="str">
            <v>2019-02-20</v>
          </cell>
          <cell r="Q610" t="str">
            <v>天津市西青区科学技术局</v>
          </cell>
        </row>
        <row r="611">
          <cell r="G611" t="str">
            <v>天津市明泰诚科技有限公司 </v>
          </cell>
          <cell r="H611" t="str">
            <v>91120104MA05KFEJ6M</v>
          </cell>
          <cell r="I611" t="str">
            <v>王雪婷</v>
          </cell>
          <cell r="J611" t="str">
            <v>220581199408310182</v>
          </cell>
          <cell r="K611" t="str">
            <v>15202271296</v>
          </cell>
          <cell r="L611" t="str">
            <v>tjwq1962@163.com</v>
          </cell>
          <cell r="M611" t="str">
            <v>2018-4</v>
          </cell>
          <cell r="N611" t="str">
            <v>天津市明泰诚科技有限公司</v>
          </cell>
          <cell r="O611" t="str">
            <v>形式审查通过</v>
          </cell>
          <cell r="P611" t="str">
            <v>2019-03-18</v>
          </cell>
          <cell r="Q611" t="str">
            <v>天津市南开区科学技术局</v>
          </cell>
        </row>
        <row r="612">
          <cell r="G612" t="str">
            <v>天津德盛镁汽车部件有限公司</v>
          </cell>
          <cell r="H612" t="str">
            <v>911201167863704246</v>
          </cell>
          <cell r="I612" t="str">
            <v>李巍</v>
          </cell>
          <cell r="J612" t="str">
            <v>411627197812166113</v>
          </cell>
          <cell r="K612" t="str">
            <v>13163171288</v>
          </cell>
          <cell r="L612" t="str">
            <v>120869243@qq.com</v>
          </cell>
          <cell r="M612" t="str">
            <v>2018-4</v>
          </cell>
          <cell r="N612" t="str">
            <v>天津德盛镁汽车部件有限公司</v>
          </cell>
          <cell r="O612" t="str">
            <v>形式审查通过</v>
          </cell>
          <cell r="P612" t="str">
            <v>2019-03-15</v>
          </cell>
          <cell r="Q612" t="str">
            <v>天津经济技术开发区科技和工业创新局</v>
          </cell>
        </row>
        <row r="613">
          <cell r="G613" t="str">
            <v>天津天元海科技开发有限公司</v>
          </cell>
          <cell r="H613" t="str">
            <v>91120224681877747F</v>
          </cell>
          <cell r="I613" t="str">
            <v>赵景亮</v>
          </cell>
          <cell r="J613" t="str">
            <v>12022419770208241X</v>
          </cell>
          <cell r="K613" t="str">
            <v>18502668762</v>
          </cell>
          <cell r="L613" t="str">
            <v>tianyuanhai88@163.com</v>
          </cell>
          <cell r="M613" t="str">
            <v>2018-4</v>
          </cell>
          <cell r="N613" t="str">
            <v>天津天元海科技开发有限公司</v>
          </cell>
          <cell r="O613" t="str">
            <v>形式审查通过</v>
          </cell>
          <cell r="P613" t="str">
            <v>2019-02-28</v>
          </cell>
          <cell r="Q613" t="str">
            <v>天津市宝坻区科学技术局</v>
          </cell>
        </row>
        <row r="614">
          <cell r="G614" t="str">
            <v>天津金鹏管业有限公司</v>
          </cell>
          <cell r="H614" t="str">
            <v>91120225583280824Y</v>
          </cell>
          <cell r="I614" t="str">
            <v>仝海江</v>
          </cell>
          <cell r="J614" t="str">
            <v>410221198204213418</v>
          </cell>
          <cell r="K614" t="str">
            <v>13920988801</v>
          </cell>
          <cell r="L614" t="str">
            <v>tgcao@sina.com</v>
          </cell>
          <cell r="M614" t="str">
            <v>2018-4</v>
          </cell>
          <cell r="N614" t="str">
            <v>天津金鹏管业有限公司 </v>
          </cell>
          <cell r="O614" t="str">
            <v>形式审查通过</v>
          </cell>
          <cell r="P614" t="str">
            <v>2019-03-18</v>
          </cell>
          <cell r="Q614" t="str">
            <v>天津市蓟州区科学技术局</v>
          </cell>
        </row>
        <row r="615">
          <cell r="G615" t="str">
            <v>信义汽车部件(天津)有限公司</v>
          </cell>
          <cell r="H615" t="str">
            <v>91120222596111413U</v>
          </cell>
          <cell r="I615" t="str">
            <v>于洪广</v>
          </cell>
          <cell r="J615" t="str">
            <v>232622197306043917</v>
          </cell>
          <cell r="K615" t="str">
            <v>15822577107</v>
          </cell>
          <cell r="L615" t="str">
            <v>yhg@xinyiglass.com</v>
          </cell>
          <cell r="M615" t="str">
            <v>2018-4</v>
          </cell>
          <cell r="N615" t="str">
            <v>信义汽车部件（天津）有限公司</v>
          </cell>
          <cell r="O615" t="str">
            <v>形式审查通过</v>
          </cell>
          <cell r="P615" t="str">
            <v>2019-03-08</v>
          </cell>
          <cell r="Q615" t="str">
            <v>天津市武清区科学技术局</v>
          </cell>
        </row>
        <row r="616">
          <cell r="G616" t="str">
            <v>瑞尔斯达(天津)现代建材有限公司</v>
          </cell>
          <cell r="H616" t="str">
            <v>911201167384830104</v>
          </cell>
          <cell r="I616" t="str">
            <v>刘志宏</v>
          </cell>
          <cell r="J616" t="str">
            <v>120107198910047814</v>
          </cell>
          <cell r="K616" t="str">
            <v>13820439930</v>
          </cell>
          <cell r="L616" t="str">
            <v>hql-tg@163.com</v>
          </cell>
          <cell r="M616" t="str">
            <v>2018-4</v>
          </cell>
          <cell r="N616" t="str">
            <v>瑞尔斯达(天津)现代建材有限公司</v>
          </cell>
          <cell r="O616" t="str">
            <v>形式审查通过</v>
          </cell>
          <cell r="P616" t="str">
            <v>2019-03-18</v>
          </cell>
          <cell r="Q616" t="str">
            <v>天津滨海高新技术产业开发区科技发展局</v>
          </cell>
        </row>
        <row r="617">
          <cell r="G617" t="str">
            <v>天津华涛汽车塑料饰件有限公司</v>
          </cell>
          <cell r="H617" t="str">
            <v>91120113764304952A</v>
          </cell>
          <cell r="I617" t="str">
            <v>王健</v>
          </cell>
          <cell r="J617" t="str">
            <v>370883198408233313</v>
          </cell>
          <cell r="K617" t="str">
            <v>15122209527</v>
          </cell>
          <cell r="L617" t="str">
            <v>huatwangjian@163.com</v>
          </cell>
          <cell r="M617" t="str">
            <v>2018-4</v>
          </cell>
          <cell r="N617" t="str">
            <v>天津华涛汽车塑料饰件有限公司</v>
          </cell>
          <cell r="O617" t="str">
            <v>形式审查通过</v>
          </cell>
          <cell r="P617" t="str">
            <v>2019-03-15</v>
          </cell>
          <cell r="Q617" t="str">
            <v>天津市北辰区科学技术局</v>
          </cell>
        </row>
        <row r="618">
          <cell r="G618" t="str">
            <v>天津嘉博泡沫有限公司</v>
          </cell>
          <cell r="H618" t="str">
            <v>9112022467943965XK</v>
          </cell>
          <cell r="I618" t="str">
            <v>庹萌</v>
          </cell>
          <cell r="J618" t="str">
            <v>131024199401170054</v>
          </cell>
          <cell r="K618" t="str">
            <v>18920933951</v>
          </cell>
          <cell r="L618" t="str">
            <v>420062952@qq.com</v>
          </cell>
          <cell r="M618" t="str">
            <v>2018-4</v>
          </cell>
          <cell r="N618" t="str">
            <v>天津嘉博泡沫有限公司</v>
          </cell>
          <cell r="O618" t="str">
            <v>形式审查通过</v>
          </cell>
          <cell r="P618" t="str">
            <v>2019-03-18</v>
          </cell>
          <cell r="Q618" t="str">
            <v>天津市宝坻区科学技术局</v>
          </cell>
        </row>
        <row r="619">
          <cell r="G619" t="str">
            <v>天津荣程联合钢铁集团有限公司</v>
          </cell>
          <cell r="H619" t="str">
            <v>91120000727507793B</v>
          </cell>
          <cell r="I619" t="str">
            <v>黄凤玲</v>
          </cell>
          <cell r="J619" t="str">
            <v>130282198402181061</v>
          </cell>
          <cell r="K619" t="str">
            <v>15822533208</v>
          </cell>
          <cell r="L619" t="str">
            <v>15922218717@139.com</v>
          </cell>
          <cell r="M619" t="str">
            <v>2018-4</v>
          </cell>
          <cell r="N619" t="str">
            <v>天津荣程联合钢铁集团有限公司</v>
          </cell>
          <cell r="O619" t="str">
            <v>形式审查通过</v>
          </cell>
          <cell r="P619" t="str">
            <v>2019-03-13</v>
          </cell>
          <cell r="Q619" t="str">
            <v>天津市津南区科学技术局</v>
          </cell>
        </row>
        <row r="620">
          <cell r="G620" t="str">
            <v>科迈化工股份有限公司</v>
          </cell>
          <cell r="H620" t="str">
            <v>911201167413521188</v>
          </cell>
          <cell r="I620" t="str">
            <v>马翠</v>
          </cell>
          <cell r="J620" t="str">
            <v>210421198508063029</v>
          </cell>
          <cell r="K620" t="str">
            <v>13110048318</v>
          </cell>
          <cell r="L620" t="str">
            <v>plants@tjkemai.com</v>
          </cell>
          <cell r="M620" t="str">
            <v>2018-4</v>
          </cell>
          <cell r="N620" t="str">
            <v>科迈化工股份有限公司</v>
          </cell>
          <cell r="O620" t="str">
            <v>形式审查通过</v>
          </cell>
          <cell r="P620" t="str">
            <v>2019-03-11</v>
          </cell>
          <cell r="Q620" t="str">
            <v>天津市滨海新区科学技术局</v>
          </cell>
        </row>
        <row r="621">
          <cell r="G621" t="str">
            <v>天津凯星科技有限公司</v>
          </cell>
          <cell r="H621" t="str">
            <v>91120111592921689H</v>
          </cell>
          <cell r="I621" t="str">
            <v>许如龙</v>
          </cell>
          <cell r="J621" t="str">
            <v>32040219760720081x</v>
          </cell>
          <cell r="K621" t="str">
            <v>13902171760</v>
          </cell>
          <cell r="L621" t="str">
            <v>caclco@163.com</v>
          </cell>
          <cell r="M621" t="str">
            <v>2018-4</v>
          </cell>
          <cell r="N621" t="str">
            <v>天津凯星科技有限公司</v>
          </cell>
          <cell r="O621" t="str">
            <v>形式审查通过</v>
          </cell>
          <cell r="P621" t="str">
            <v>2019-03-15</v>
          </cell>
          <cell r="Q621" t="str">
            <v>天津市西青区科学技术局</v>
          </cell>
        </row>
        <row r="622">
          <cell r="G622" t="str">
            <v>日丰企业(天津)有限公司 </v>
          </cell>
          <cell r="H622" t="str">
            <v>91120222061202220C</v>
          </cell>
          <cell r="I622" t="str">
            <v>吴木辉</v>
          </cell>
          <cell r="J622" t="str">
            <v>372525197405281210</v>
          </cell>
          <cell r="K622" t="str">
            <v>16620716887</v>
          </cell>
          <cell r="L622" t="str">
            <v>37835735@qq.com</v>
          </cell>
          <cell r="M622" t="str">
            <v>2018-4</v>
          </cell>
          <cell r="N622" t="str">
            <v>日丰企业(天津)有限公司 </v>
          </cell>
          <cell r="O622" t="str">
            <v>形式审查通过</v>
          </cell>
          <cell r="P622" t="str">
            <v>2019-03-16</v>
          </cell>
          <cell r="Q622" t="str">
            <v>天津市武清区科学技术局</v>
          </cell>
        </row>
        <row r="623">
          <cell r="G623" t="str">
            <v>天津泰煜辉新材料科技有限公司</v>
          </cell>
          <cell r="H623" t="str">
            <v>91120225MA07C2696J</v>
          </cell>
          <cell r="I623" t="str">
            <v>王泽婧</v>
          </cell>
          <cell r="J623" t="str">
            <v>120225199411022666</v>
          </cell>
          <cell r="K623" t="str">
            <v>13662076200</v>
          </cell>
          <cell r="L623" t="str">
            <v>1395281086@qq.com</v>
          </cell>
          <cell r="M623" t="str">
            <v>2018-4</v>
          </cell>
          <cell r="N623" t="str">
            <v>天津泰煜辉新材料科技有限公司</v>
          </cell>
          <cell r="O623" t="str">
            <v>形式审查通过</v>
          </cell>
          <cell r="P623" t="str">
            <v>2019-03-13</v>
          </cell>
          <cell r="Q623" t="str">
            <v>天津市蓟州区科学技术局</v>
          </cell>
        </row>
        <row r="624">
          <cell r="G624" t="str">
            <v>天津磊峰实业有限公司</v>
          </cell>
          <cell r="H624" t="str">
            <v>91120222596109372B</v>
          </cell>
          <cell r="I624" t="str">
            <v>赵研春</v>
          </cell>
          <cell r="J624" t="str">
            <v>120222198602236225</v>
          </cell>
          <cell r="K624" t="str">
            <v>13820182483</v>
          </cell>
          <cell r="L624" t="str">
            <v>623981657@qq.com</v>
          </cell>
          <cell r="M624" t="str">
            <v>2018-4</v>
          </cell>
          <cell r="N624" t="str">
            <v>天津磊峰实业有限公司</v>
          </cell>
          <cell r="O624" t="str">
            <v>形式审查通过</v>
          </cell>
          <cell r="P624" t="str">
            <v>2019-03-18</v>
          </cell>
          <cell r="Q624" t="str">
            <v>天津市武清区科学技术局</v>
          </cell>
        </row>
        <row r="625">
          <cell r="G625" t="str">
            <v>天津德厚电子有限公司</v>
          </cell>
          <cell r="H625" t="str">
            <v>91120112663084903E</v>
          </cell>
          <cell r="I625" t="str">
            <v>张树群</v>
          </cell>
          <cell r="J625" t="str">
            <v>120112197607302540</v>
          </cell>
          <cell r="K625" t="str">
            <v>13212093307</v>
          </cell>
          <cell r="L625" t="str">
            <v>zhangsq78@sina.com</v>
          </cell>
          <cell r="M625" t="str">
            <v>2018-4</v>
          </cell>
          <cell r="N625" t="str">
            <v>天津德厚电子有限公司</v>
          </cell>
          <cell r="O625" t="str">
            <v>形式审查通过</v>
          </cell>
          <cell r="P625" t="str">
            <v>2019-03-05</v>
          </cell>
          <cell r="Q625" t="str">
            <v>天津市津南区科学技术局</v>
          </cell>
        </row>
        <row r="626">
          <cell r="G626" t="str">
            <v>天津市富仁板带有限公司</v>
          </cell>
          <cell r="H626" t="str">
            <v>91120223780315336H</v>
          </cell>
          <cell r="I626" t="str">
            <v>于俊杰</v>
          </cell>
          <cell r="J626" t="str">
            <v>130104197607152417</v>
          </cell>
          <cell r="K626" t="str">
            <v>15620052097</v>
          </cell>
          <cell r="L626" t="str">
            <v>yujunjie7511@126.com</v>
          </cell>
          <cell r="M626" t="str">
            <v>2018-4</v>
          </cell>
          <cell r="N626" t="str">
            <v>天津市富仁板带有限公司</v>
          </cell>
          <cell r="O626" t="str">
            <v>形式审查通过</v>
          </cell>
          <cell r="P626" t="str">
            <v>2019-03-13</v>
          </cell>
          <cell r="Q626" t="str">
            <v>天津市静海区科学技术局</v>
          </cell>
        </row>
        <row r="627">
          <cell r="G627" t="str">
            <v>天津美士邦涂料化工有限公司</v>
          </cell>
          <cell r="H627" t="str">
            <v>91120113673723377W</v>
          </cell>
          <cell r="I627" t="str">
            <v>苏日娜</v>
          </cell>
          <cell r="J627" t="str">
            <v>152301198411120044</v>
          </cell>
          <cell r="K627" t="str">
            <v>18722088883</v>
          </cell>
          <cell r="L627" t="str">
            <v>suxiaoping@sina.com</v>
          </cell>
          <cell r="M627" t="str">
            <v>2018-4</v>
          </cell>
          <cell r="N627" t="str">
            <v>天津美士邦涂料化工有限公司</v>
          </cell>
          <cell r="O627" t="str">
            <v>形式审查通过</v>
          </cell>
          <cell r="P627" t="str">
            <v>2019-03-15</v>
          </cell>
          <cell r="Q627" t="str">
            <v>天津市北辰区科学技术局</v>
          </cell>
        </row>
        <row r="628">
          <cell r="G628" t="str">
            <v>天津赫普菲乐新材料有限公司</v>
          </cell>
          <cell r="H628" t="str">
            <v>911202225594538523</v>
          </cell>
          <cell r="I628" t="str">
            <v>韩薇</v>
          </cell>
          <cell r="J628" t="str">
            <v>652322197607194024</v>
          </cell>
          <cell r="K628" t="str">
            <v>18622186875</v>
          </cell>
          <cell r="L628" t="str">
            <v>hanwei@surfychem.com</v>
          </cell>
          <cell r="M628" t="str">
            <v>2018-4</v>
          </cell>
          <cell r="N628" t="str">
            <v>天津赫普菲乐新材料有限公司</v>
          </cell>
          <cell r="O628" t="str">
            <v>形式审查通过</v>
          </cell>
          <cell r="P628" t="str">
            <v>2019-03-04</v>
          </cell>
          <cell r="Q628" t="str">
            <v>天津市武清区科学技术局</v>
          </cell>
        </row>
        <row r="629">
          <cell r="G629" t="str">
            <v>天津市旭辉恒远塑料包装股份有限公司</v>
          </cell>
          <cell r="H629" t="str">
            <v>91120224681869229X</v>
          </cell>
          <cell r="I629" t="str">
            <v>周连明</v>
          </cell>
          <cell r="J629" t="str">
            <v>120224197204154812</v>
          </cell>
          <cell r="K629" t="str">
            <v>13920223081</v>
          </cell>
          <cell r="L629" t="str">
            <v>xuhuihengyuan@126.com</v>
          </cell>
          <cell r="M629" t="str">
            <v>2018-4</v>
          </cell>
          <cell r="N629" t="str">
            <v>天津市旭辉恒远塑料包装股份有限公司</v>
          </cell>
          <cell r="O629" t="str">
            <v>形式审查通过</v>
          </cell>
          <cell r="P629" t="str">
            <v>2019-02-26</v>
          </cell>
          <cell r="Q629" t="str">
            <v>天津市宝坻区科学技术局</v>
          </cell>
        </row>
        <row r="630">
          <cell r="G630" t="str">
            <v>天津日中环保科技股份有限公司</v>
          </cell>
          <cell r="H630" t="str">
            <v>91120116581316176p</v>
          </cell>
          <cell r="I630" t="str">
            <v>张中</v>
          </cell>
          <cell r="J630" t="str">
            <v>120103196301192114</v>
          </cell>
          <cell r="K630" t="str">
            <v>13002225286</v>
          </cell>
          <cell r="L630" t="str">
            <v>zhangzhong777@163.com</v>
          </cell>
          <cell r="M630" t="str">
            <v>2018-4</v>
          </cell>
          <cell r="N630" t="str">
            <v>天津日中环保科技股份有限公司</v>
          </cell>
          <cell r="O630" t="str">
            <v>形式审查通过</v>
          </cell>
          <cell r="P630" t="str">
            <v>2019-03-12</v>
          </cell>
          <cell r="Q630" t="str">
            <v>天津滨海高新技术产业开发区科技发展局</v>
          </cell>
        </row>
        <row r="631">
          <cell r="G631" t="str">
            <v>天津领先正华能源科技发展有限公司</v>
          </cell>
          <cell r="H631" t="str">
            <v>91120116079642590N</v>
          </cell>
          <cell r="I631" t="str">
            <v>朱季军</v>
          </cell>
          <cell r="J631" t="str">
            <v>131128198509106616</v>
          </cell>
          <cell r="K631" t="str">
            <v>18920393213</v>
          </cell>
          <cell r="L631" t="str">
            <v>378528653@qq.com</v>
          </cell>
          <cell r="M631" t="str">
            <v>2018-4</v>
          </cell>
          <cell r="N631" t="str">
            <v>天津领先正华能源科技发展有限公司</v>
          </cell>
          <cell r="O631" t="str">
            <v>形式审查通过</v>
          </cell>
          <cell r="P631" t="str">
            <v>2019-03-18</v>
          </cell>
          <cell r="Q631" t="str">
            <v>天津市滨海新区科学技术局</v>
          </cell>
        </row>
        <row r="632">
          <cell r="G632" t="str">
            <v>天津仁义塑料制品股份有限公司</v>
          </cell>
          <cell r="H632" t="str">
            <v>911201115961144118</v>
          </cell>
          <cell r="I632" t="str">
            <v>李立仁</v>
          </cell>
          <cell r="J632" t="str">
            <v>120111196605311557</v>
          </cell>
          <cell r="K632" t="str">
            <v>18649033790</v>
          </cell>
          <cell r="L632" t="str">
            <v>574023381@qq.com</v>
          </cell>
          <cell r="M632" t="str">
            <v>2018-4</v>
          </cell>
          <cell r="N632" t="str">
            <v>天津仁义塑料制品有限公司</v>
          </cell>
          <cell r="O632" t="str">
            <v>形式审查通过</v>
          </cell>
          <cell r="P632" t="str">
            <v>2019-03-18</v>
          </cell>
          <cell r="Q632" t="str">
            <v>天津市西青区科学技术局</v>
          </cell>
        </row>
        <row r="633">
          <cell r="G633" t="str">
            <v>天津金鹏铝材制造有限公司</v>
          </cell>
          <cell r="H633" t="str">
            <v>91120225052094766X</v>
          </cell>
          <cell r="I633" t="str">
            <v>史文良</v>
          </cell>
          <cell r="J633" t="str">
            <v>37010219651127111X</v>
          </cell>
          <cell r="K633" t="str">
            <v>15522841879</v>
          </cell>
          <cell r="L633" t="str">
            <v>632478409@qq.com</v>
          </cell>
          <cell r="M633" t="str">
            <v>2018-4</v>
          </cell>
          <cell r="N633" t="str">
            <v>天津金鹏铝材制造有限公司</v>
          </cell>
          <cell r="O633" t="str">
            <v>形式审查通过</v>
          </cell>
          <cell r="P633" t="str">
            <v>2019-03-12</v>
          </cell>
          <cell r="Q633" t="str">
            <v>天津市蓟州区科学技术局</v>
          </cell>
        </row>
        <row r="634">
          <cell r="G634" t="str">
            <v>天津仁义实业有限公司</v>
          </cell>
          <cell r="H634" t="str">
            <v>911201113006376016</v>
          </cell>
          <cell r="I634" t="str">
            <v>李炜</v>
          </cell>
          <cell r="J634" t="str">
            <v>120111197010231544</v>
          </cell>
          <cell r="K634" t="str">
            <v>18222677312</v>
          </cell>
          <cell r="L634" t="str">
            <v>1535040403@qq.com</v>
          </cell>
          <cell r="M634" t="str">
            <v>2018-4</v>
          </cell>
          <cell r="N634" t="str">
            <v>天津仁义实业有限公司</v>
          </cell>
          <cell r="O634" t="str">
            <v>形式审查通过</v>
          </cell>
          <cell r="P634" t="str">
            <v>2019-03-17</v>
          </cell>
          <cell r="Q634" t="str">
            <v>天津市西青区科学技术局</v>
          </cell>
        </row>
        <row r="635">
          <cell r="G635" t="str">
            <v>天津三瑞塑胶制品有限公司</v>
          </cell>
          <cell r="H635" t="str">
            <v>91120222556511914D</v>
          </cell>
          <cell r="I635" t="str">
            <v>李帆</v>
          </cell>
          <cell r="J635" t="str">
            <v>41072819910212156X</v>
          </cell>
          <cell r="K635" t="str">
            <v>18722026802</v>
          </cell>
          <cell r="L635" t="str">
            <v>768286866@qq.com</v>
          </cell>
          <cell r="M635" t="str">
            <v>2018-4</v>
          </cell>
          <cell r="N635" t="str">
            <v>天津三瑞塑胶制品有限公司</v>
          </cell>
          <cell r="O635" t="str">
            <v>形式审查通过</v>
          </cell>
          <cell r="P635" t="str">
            <v>2019-03-18</v>
          </cell>
          <cell r="Q635" t="str">
            <v>天津市武清区科学技术局</v>
          </cell>
        </row>
        <row r="636">
          <cell r="G636" t="str">
            <v>天津滨海澳泰防水材料有限公司</v>
          </cell>
          <cell r="H636" t="str">
            <v>911201166974434332</v>
          </cell>
          <cell r="I636" t="str">
            <v>梁智胜</v>
          </cell>
          <cell r="J636" t="str">
            <v>433029198108182419</v>
          </cell>
          <cell r="K636" t="str">
            <v>13821122830</v>
          </cell>
          <cell r="L636" t="str">
            <v>61647279@qq.com</v>
          </cell>
          <cell r="M636" t="str">
            <v>2018-4</v>
          </cell>
          <cell r="N636" t="str">
            <v>天津滨海澳泰防水材料有限公司</v>
          </cell>
          <cell r="O636" t="str">
            <v>形式审查通过</v>
          </cell>
          <cell r="P636" t="str">
            <v>2019-02-20</v>
          </cell>
          <cell r="Q636" t="str">
            <v>天津经济技术开发区科技和工业创新局</v>
          </cell>
        </row>
        <row r="637">
          <cell r="G637" t="str">
            <v>天津中富联体容器有限公司</v>
          </cell>
          <cell r="H637" t="str">
            <v>911201167257309326</v>
          </cell>
          <cell r="I637" t="str">
            <v>刘跃辉</v>
          </cell>
          <cell r="J637" t="str">
            <v>430911198009160639</v>
          </cell>
          <cell r="K637" t="str">
            <v>13752144160</v>
          </cell>
          <cell r="L637" t="str">
            <v>liuyh@zhongfu.com.cn</v>
          </cell>
          <cell r="M637" t="str">
            <v>2018-4</v>
          </cell>
          <cell r="N637" t="str">
            <v>天津中富联体容器有限公司</v>
          </cell>
          <cell r="O637" t="str">
            <v>形式审查通过</v>
          </cell>
          <cell r="P637" t="str">
            <v>2019-03-16</v>
          </cell>
          <cell r="Q637" t="str">
            <v>天津经济技术开发区科技和工业创新局</v>
          </cell>
        </row>
        <row r="638">
          <cell r="G638" t="str">
            <v>天津傲彩科技有限公司</v>
          </cell>
          <cell r="H638" t="str">
            <v>91120113052085448Y</v>
          </cell>
          <cell r="I638" t="str">
            <v>靳朝辉</v>
          </cell>
          <cell r="J638" t="str">
            <v>130226196910078036</v>
          </cell>
          <cell r="K638" t="str">
            <v>13821072817</v>
          </cell>
          <cell r="L638" t="str">
            <v>tianjinzhaocai@163.com</v>
          </cell>
          <cell r="M638" t="str">
            <v>2018-4</v>
          </cell>
          <cell r="N638" t="str">
            <v>天津傲彩科技有限公司</v>
          </cell>
          <cell r="O638" t="str">
            <v>形式审查通过</v>
          </cell>
          <cell r="P638" t="str">
            <v>2019-03-01</v>
          </cell>
          <cell r="Q638" t="str">
            <v>天津市北辰区科学技术局</v>
          </cell>
        </row>
        <row r="639">
          <cell r="G639" t="str">
            <v>天津久日新材料股份有限公司</v>
          </cell>
          <cell r="H639" t="str">
            <v>91120000700593433D</v>
          </cell>
          <cell r="I639" t="str">
            <v>窦薇</v>
          </cell>
          <cell r="J639" t="str">
            <v>120101198511100026</v>
          </cell>
          <cell r="K639" t="str">
            <v>13820739760</v>
          </cell>
          <cell r="L639" t="str">
            <v>sa@jiurichem.com</v>
          </cell>
          <cell r="M639" t="str">
            <v>2018-4</v>
          </cell>
          <cell r="N639" t="str">
            <v>天津久日新材料股份有限公司</v>
          </cell>
          <cell r="O639" t="str">
            <v>形式审查通过</v>
          </cell>
          <cell r="P639" t="str">
            <v>2019-03-12</v>
          </cell>
          <cell r="Q639" t="str">
            <v>天津市北辰区科学技术局</v>
          </cell>
        </row>
        <row r="640">
          <cell r="G640" t="str">
            <v>宝岛车业集团有限公司</v>
          </cell>
          <cell r="H640" t="str">
            <v>91120111770628486X</v>
          </cell>
          <cell r="I640" t="str">
            <v>王晓斌</v>
          </cell>
          <cell r="J640" t="str">
            <v>140103196309100070</v>
          </cell>
          <cell r="K640" t="str">
            <v>13332005998</v>
          </cell>
          <cell r="L640" t="str">
            <v>qinguangan@126.com</v>
          </cell>
          <cell r="M640" t="str">
            <v>2018-4</v>
          </cell>
          <cell r="N640" t="str">
            <v>宝岛车业集团有限公司</v>
          </cell>
          <cell r="O640" t="str">
            <v>形式审查通过</v>
          </cell>
          <cell r="P640" t="str">
            <v>2019-03-18</v>
          </cell>
          <cell r="Q640" t="str">
            <v>天津市西青区科学技术局</v>
          </cell>
        </row>
        <row r="641">
          <cell r="G641" t="str">
            <v>天津市久跃科技有限公司</v>
          </cell>
          <cell r="H641" t="str">
            <v>660321205</v>
          </cell>
          <cell r="I641" t="str">
            <v>张学荣</v>
          </cell>
          <cell r="J641" t="str">
            <v>120113196906131624</v>
          </cell>
          <cell r="K641" t="str">
            <v>15222605548</v>
          </cell>
          <cell r="L641" t="str">
            <v>15222605548@126.com</v>
          </cell>
          <cell r="M641" t="str">
            <v>2018-4</v>
          </cell>
          <cell r="N641" t="str">
            <v>天津市久跃科技有限公司</v>
          </cell>
          <cell r="O641" t="str">
            <v>形式审查通过</v>
          </cell>
          <cell r="P641" t="str">
            <v>2019-03-18</v>
          </cell>
          <cell r="Q641" t="str">
            <v>天津市北辰区科学技术局</v>
          </cell>
        </row>
        <row r="642">
          <cell r="G642" t="str">
            <v>禧天龙科技发展有限公司</v>
          </cell>
          <cell r="H642" t="str">
            <v>911201160698919724</v>
          </cell>
          <cell r="I642" t="str">
            <v>李刚民</v>
          </cell>
          <cell r="J642" t="str">
            <v>440105196606252752</v>
          </cell>
          <cell r="K642" t="str">
            <v>13312857806</v>
          </cell>
          <cell r="L642" t="str">
            <v>liguangyi@citylong.com</v>
          </cell>
          <cell r="M642" t="str">
            <v>2018-4</v>
          </cell>
          <cell r="N642" t="str">
            <v>禧天龙科技发展有限公司</v>
          </cell>
          <cell r="O642" t="str">
            <v>形式审查通过</v>
          </cell>
          <cell r="P642" t="str">
            <v>2019-02-25</v>
          </cell>
          <cell r="Q642" t="str">
            <v>天津滨海高新技术产业开发区科技发展局</v>
          </cell>
        </row>
        <row r="643">
          <cell r="G643" t="str">
            <v>天津富勤科技股份有限公司</v>
          </cell>
          <cell r="H643" t="str">
            <v>91120116786360090J</v>
          </cell>
          <cell r="I643" t="str">
            <v>张红</v>
          </cell>
          <cell r="J643" t="str">
            <v>12010319710402292X</v>
          </cell>
          <cell r="K643" t="str">
            <v>13332078708</v>
          </cell>
          <cell r="L643" t="str">
            <v>903930579@qq.com</v>
          </cell>
          <cell r="M643" t="str">
            <v>2018-4</v>
          </cell>
          <cell r="N643" t="str">
            <v>天津富勤科技股份有限公司</v>
          </cell>
          <cell r="O643" t="str">
            <v>形式审查通过</v>
          </cell>
          <cell r="P643" t="str">
            <v>2019-03-18</v>
          </cell>
          <cell r="Q643" t="str">
            <v>天津滨海高新技术产业开发区科技发展局</v>
          </cell>
        </row>
        <row r="644">
          <cell r="G644" t="str">
            <v>禾信天成科技（天津）有限公司</v>
          </cell>
          <cell r="H644" t="str">
            <v>91120112086579171X</v>
          </cell>
          <cell r="I644" t="str">
            <v>贺晶</v>
          </cell>
          <cell r="J644" t="str">
            <v>412826197906300323</v>
          </cell>
          <cell r="K644" t="str">
            <v>18698107053</v>
          </cell>
          <cell r="L644" t="str">
            <v>hejing@hoscien.com</v>
          </cell>
          <cell r="M644" t="str">
            <v>2018-4</v>
          </cell>
          <cell r="N644" t="str">
            <v>禾信天成科技（天津）有限公司</v>
          </cell>
          <cell r="O644" t="str">
            <v>形式审查通过</v>
          </cell>
          <cell r="P644" t="str">
            <v>2019-03-08</v>
          </cell>
          <cell r="Q644" t="str">
            <v>天津市津南区科学技术局</v>
          </cell>
        </row>
        <row r="645">
          <cell r="G645" t="str">
            <v>天津煊宇包装制品有限公司</v>
          </cell>
          <cell r="H645" t="str">
            <v>91120222575143416G</v>
          </cell>
          <cell r="I645" t="str">
            <v>张海平</v>
          </cell>
          <cell r="J645" t="str">
            <v>120222198209153140</v>
          </cell>
          <cell r="K645" t="str">
            <v>13622095748</v>
          </cell>
          <cell r="L645" t="str">
            <v>13622095748@139.com</v>
          </cell>
          <cell r="M645" t="str">
            <v>2018-4</v>
          </cell>
          <cell r="N645" t="str">
            <v>天津煊宇包装制品有限公司</v>
          </cell>
          <cell r="O645" t="str">
            <v>形式审查通过</v>
          </cell>
          <cell r="P645" t="str">
            <v>2019-03-19</v>
          </cell>
          <cell r="Q645" t="str">
            <v>天津市武清区科学技术局</v>
          </cell>
        </row>
        <row r="646">
          <cell r="G646" t="str">
            <v>天津军星管业集团有限公司</v>
          </cell>
          <cell r="H646" t="str">
            <v>91120000727490127Y</v>
          </cell>
          <cell r="I646" t="str">
            <v>李卫强</v>
          </cell>
          <cell r="J646" t="str">
            <v>120222198502151056</v>
          </cell>
          <cell r="K646" t="str">
            <v>15822229646</v>
          </cell>
          <cell r="L646" t="str">
            <v>jiaoliyun11@sina.com</v>
          </cell>
          <cell r="M646" t="str">
            <v>2018-4</v>
          </cell>
          <cell r="N646" t="str">
            <v>天津军星管业集团有限公司</v>
          </cell>
          <cell r="O646" t="str">
            <v>形式审查通过</v>
          </cell>
          <cell r="P646" t="str">
            <v>2019-03-20</v>
          </cell>
          <cell r="Q646" t="str">
            <v>天津市武清区科学技术局</v>
          </cell>
        </row>
        <row r="647">
          <cell r="G647" t="str">
            <v>小护士（天津）实业发展股份有限公司</v>
          </cell>
          <cell r="H647" t="str">
            <v>911200007354472768</v>
          </cell>
          <cell r="I647" t="str">
            <v>冉蔚云</v>
          </cell>
          <cell r="J647" t="str">
            <v>120104198703160823</v>
          </cell>
          <cell r="K647" t="str">
            <v>15822163456</v>
          </cell>
          <cell r="L647" t="str">
            <v>seemeflyyun@163.com</v>
          </cell>
          <cell r="M647" t="str">
            <v>2018-4</v>
          </cell>
          <cell r="N647" t="str">
            <v>小护士（天津）实业发展股份有限公司</v>
          </cell>
          <cell r="O647" t="str">
            <v>形式审查通过</v>
          </cell>
          <cell r="P647" t="str">
            <v>2019-02-28</v>
          </cell>
          <cell r="Q647" t="str">
            <v>天津市北辰区科学技术局</v>
          </cell>
        </row>
        <row r="648">
          <cell r="G648" t="str">
            <v>汉硕高新材料（天津）有限公司</v>
          </cell>
          <cell r="H648" t="str">
            <v>91120112328677840M</v>
          </cell>
          <cell r="I648" t="str">
            <v>辛媛</v>
          </cell>
          <cell r="J648" t="str">
            <v>120103199306234241</v>
          </cell>
          <cell r="K648" t="str">
            <v>13920595871</v>
          </cell>
          <cell r="L648" t="str">
            <v>13920595871@139.com</v>
          </cell>
          <cell r="M648" t="str">
            <v>2018-4</v>
          </cell>
          <cell r="N648" t="str">
            <v>汉硕高新材料（天津）有限公司</v>
          </cell>
          <cell r="O648" t="str">
            <v>形式审查通过</v>
          </cell>
          <cell r="P648" t="str">
            <v>2019-03-20</v>
          </cell>
          <cell r="Q648" t="str">
            <v>天津市津南区科学技术局</v>
          </cell>
        </row>
        <row r="649">
          <cell r="G649" t="str">
            <v>天津中荣印刷科技有限公司</v>
          </cell>
          <cell r="H649" t="str">
            <v>91120113589753653J</v>
          </cell>
          <cell r="I649" t="str">
            <v>胡海滨</v>
          </cell>
          <cell r="J649" t="str">
            <v>120225198108252069</v>
          </cell>
          <cell r="K649" t="str">
            <v>13212236694</v>
          </cell>
          <cell r="L649" t="str">
            <v>haibin.hu@zrp.com.cn</v>
          </cell>
          <cell r="M649" t="str">
            <v>2018-4</v>
          </cell>
          <cell r="N649" t="str">
            <v>天津中荣印刷科技有限公司</v>
          </cell>
          <cell r="O649" t="str">
            <v>形式审查通过</v>
          </cell>
          <cell r="P649" t="str">
            <v>2019-03-21</v>
          </cell>
          <cell r="Q649" t="str">
            <v>天津市北辰区科学技术局</v>
          </cell>
        </row>
        <row r="650">
          <cell r="G650" t="str">
            <v>天津市奇才防水材料工程有限公司</v>
          </cell>
          <cell r="H650" t="str">
            <v>91120222700514627K</v>
          </cell>
          <cell r="I650" t="str">
            <v>刘伟芹</v>
          </cell>
          <cell r="J650" t="str">
            <v>12011319850824522X</v>
          </cell>
          <cell r="K650" t="str">
            <v>13622186340</v>
          </cell>
          <cell r="L650" t="str">
            <v>cnqicai_songzh@126.com</v>
          </cell>
          <cell r="M650" t="str">
            <v>2018-4</v>
          </cell>
          <cell r="N650" t="str">
            <v>天津市奇才防水材料工程有限公司</v>
          </cell>
          <cell r="O650" t="str">
            <v>形式审查通过</v>
          </cell>
          <cell r="P650" t="str">
            <v>2019-03-05</v>
          </cell>
          <cell r="Q650" t="str">
            <v>天津市武清区科学技术局</v>
          </cell>
        </row>
        <row r="651">
          <cell r="G651" t="str">
            <v>天津市科莱博瑞科技有限公司</v>
          </cell>
          <cell r="H651" t="str">
            <v>911201167972999184</v>
          </cell>
          <cell r="I651" t="str">
            <v>罗建中</v>
          </cell>
          <cell r="J651" t="str">
            <v>230602197301235736</v>
          </cell>
          <cell r="K651" t="str">
            <v>13821453878</v>
          </cell>
          <cell r="L651" t="str">
            <v>tjklbr@163.com</v>
          </cell>
          <cell r="M651" t="str">
            <v>2018-4</v>
          </cell>
          <cell r="N651" t="str">
            <v>天津市科莱博瑞科技有限公司</v>
          </cell>
          <cell r="O651" t="str">
            <v>形式审查通过</v>
          </cell>
          <cell r="P651" t="str">
            <v>2019-02-21</v>
          </cell>
          <cell r="Q651" t="str">
            <v>天津市滨海新区科学技术局</v>
          </cell>
        </row>
        <row r="652">
          <cell r="G652" t="str">
            <v>天津澳普林特通讯器材组件有限公司</v>
          </cell>
          <cell r="H652" t="str">
            <v>911202227949967343</v>
          </cell>
          <cell r="I652" t="str">
            <v>代景侠</v>
          </cell>
          <cell r="J652" t="str">
            <v>120222197510215449</v>
          </cell>
          <cell r="K652" t="str">
            <v>13821881108</v>
          </cell>
          <cell r="L652" t="str">
            <v>tony_cao@ausp.cn</v>
          </cell>
          <cell r="M652" t="str">
            <v>2018-4</v>
          </cell>
          <cell r="N652" t="str">
            <v>天津澳普林特通讯器材组件有限公司</v>
          </cell>
          <cell r="O652" t="str">
            <v>形式审查通过</v>
          </cell>
          <cell r="P652" t="str">
            <v>2019-03-05</v>
          </cell>
          <cell r="Q652" t="str">
            <v>天津市武清区科学技术局</v>
          </cell>
        </row>
        <row r="653">
          <cell r="G653" t="str">
            <v>海程新材料科技有限公司</v>
          </cell>
          <cell r="H653" t="str">
            <v>91120111783334022C</v>
          </cell>
          <cell r="I653" t="str">
            <v>窦城</v>
          </cell>
          <cell r="J653" t="str">
            <v>120106198404151014</v>
          </cell>
          <cell r="K653" t="str">
            <v>13821771280</v>
          </cell>
          <cell r="L653" t="str">
            <v>xiaona@myhaicheng.com</v>
          </cell>
          <cell r="M653" t="str">
            <v>2018-4</v>
          </cell>
          <cell r="N653" t="str">
            <v>海程新材料科技有限公司</v>
          </cell>
          <cell r="O653" t="str">
            <v>形式审查通过</v>
          </cell>
          <cell r="P653" t="str">
            <v>2019-03-02</v>
          </cell>
          <cell r="Q653" t="str">
            <v>天津市西青区科学技术局</v>
          </cell>
        </row>
        <row r="654">
          <cell r="G654" t="str">
            <v>天津威尔朗科技有限公司</v>
          </cell>
          <cell r="H654" t="str">
            <v>91120111553441543M</v>
          </cell>
          <cell r="I654" t="str">
            <v>岳宏霖</v>
          </cell>
          <cell r="J654" t="str">
            <v>370832198806234418</v>
          </cell>
          <cell r="K654" t="str">
            <v>15522525256</v>
          </cell>
          <cell r="L654" t="str">
            <v>tjwearl@163.com</v>
          </cell>
          <cell r="M654" t="str">
            <v>2018-4</v>
          </cell>
          <cell r="N654" t="str">
            <v>天津威尔朗科技有限公司</v>
          </cell>
          <cell r="O654" t="str">
            <v>形式审查通过</v>
          </cell>
          <cell r="P654" t="str">
            <v>2019-02-21</v>
          </cell>
          <cell r="Q654" t="str">
            <v>天津市西青区科学技术局</v>
          </cell>
        </row>
        <row r="655">
          <cell r="G655" t="str">
            <v>天津昂林贸烽高新材料有限公司</v>
          </cell>
          <cell r="H655" t="str">
            <v>911201160612161553</v>
          </cell>
          <cell r="I655" t="str">
            <v>杨薇薇</v>
          </cell>
          <cell r="J655" t="str">
            <v>130302198712015425</v>
          </cell>
          <cell r="K655" t="str">
            <v>13512423972</v>
          </cell>
          <cell r="L655" t="str">
            <v>david_zhu@onlytop-tech.com</v>
          </cell>
          <cell r="M655" t="str">
            <v>2018-4</v>
          </cell>
          <cell r="N655" t="str">
            <v>天津昂林贸烽高新材料有限公司</v>
          </cell>
          <cell r="O655" t="str">
            <v>形式审查通过</v>
          </cell>
          <cell r="P655" t="str">
            <v>2019-03-06</v>
          </cell>
          <cell r="Q655" t="str">
            <v>天津港保税区科技和工业创新局</v>
          </cell>
        </row>
        <row r="656">
          <cell r="G656" t="str">
            <v>航天长征睿特科技有限公司</v>
          </cell>
          <cell r="H656" t="str">
            <v>911201165661388183</v>
          </cell>
          <cell r="I656" t="str">
            <v>甄雪姣</v>
          </cell>
          <cell r="J656" t="str">
            <v>120108199002121020</v>
          </cell>
          <cell r="K656" t="str">
            <v>15510817792</v>
          </cell>
          <cell r="L656" t="str">
            <v>zhenxuejiao@ruitech.cn</v>
          </cell>
          <cell r="M656" t="str">
            <v>2018-4</v>
          </cell>
          <cell r="N656" t="str">
            <v>航天长征睿特科技有限公司</v>
          </cell>
          <cell r="O656" t="str">
            <v>形式审查通过</v>
          </cell>
          <cell r="P656" t="str">
            <v>2019-02-21</v>
          </cell>
          <cell r="Q656" t="str">
            <v>天津经济技术开发区科技和工业创新局</v>
          </cell>
        </row>
        <row r="657">
          <cell r="G657" t="str">
            <v>宝瑞龙高分子材料（天津）股份有限公司</v>
          </cell>
          <cell r="H657" t="str">
            <v>911202246877180776</v>
          </cell>
          <cell r="I657" t="str">
            <v>郝文龙</v>
          </cell>
          <cell r="J657" t="str">
            <v>211225197609070018</v>
          </cell>
          <cell r="K657" t="str">
            <v>15222626699</v>
          </cell>
          <cell r="L657" t="str">
            <v>hwl_god@sina.com</v>
          </cell>
          <cell r="M657" t="str">
            <v>2018-4</v>
          </cell>
          <cell r="N657" t="str">
            <v>宝瑞龙高分子材料（天津）股份有限公司</v>
          </cell>
          <cell r="O657" t="str">
            <v>形式审查通过</v>
          </cell>
          <cell r="P657" t="str">
            <v>2019-03-06</v>
          </cell>
          <cell r="Q657" t="str">
            <v>天津市宝坻区科学技术局</v>
          </cell>
        </row>
        <row r="658">
          <cell r="G658" t="str">
            <v>天津市安凯特科技发展有限公司</v>
          </cell>
          <cell r="H658" t="str">
            <v>91120111684738478W</v>
          </cell>
          <cell r="I658" t="str">
            <v>臧媛</v>
          </cell>
          <cell r="J658" t="str">
            <v>120101198310214529</v>
          </cell>
          <cell r="K658" t="str">
            <v>13702109482</v>
          </cell>
          <cell r="L658" t="str">
            <v>kaiaogs@sina.com</v>
          </cell>
          <cell r="M658" t="str">
            <v>2018-4</v>
          </cell>
          <cell r="N658" t="str">
            <v>天津市安凯特科技发展有限公司</v>
          </cell>
          <cell r="O658" t="str">
            <v>形式审查通过</v>
          </cell>
          <cell r="P658" t="str">
            <v>2019-02-28</v>
          </cell>
          <cell r="Q658" t="str">
            <v>天津市西青区科学技术局</v>
          </cell>
        </row>
        <row r="659">
          <cell r="G659" t="str">
            <v>天津市弘亚润滑粉制造有限公司</v>
          </cell>
          <cell r="H659" t="str">
            <v>9112022269744038X7</v>
          </cell>
          <cell r="I659" t="str">
            <v>杨世娟</v>
          </cell>
          <cell r="J659" t="str">
            <v>120110196211252447</v>
          </cell>
          <cell r="K659" t="str">
            <v>13802189086</v>
          </cell>
          <cell r="L659" t="str">
            <v>tianjinhongya@126.com</v>
          </cell>
          <cell r="M659" t="str">
            <v>2018-4</v>
          </cell>
          <cell r="N659" t="str">
            <v>天津市弘亚润滑粉制造有限公司</v>
          </cell>
          <cell r="O659" t="str">
            <v>形式审查通过</v>
          </cell>
          <cell r="P659" t="str">
            <v>2019-03-06</v>
          </cell>
          <cell r="Q659" t="str">
            <v>天津市武清区科学技术局</v>
          </cell>
        </row>
        <row r="660">
          <cell r="G660" t="str">
            <v>天津三卓韩一橡塑科技股份有限公司</v>
          </cell>
          <cell r="H660" t="str">
            <v>911202227522002163</v>
          </cell>
          <cell r="I660" t="str">
            <v>鲁晓波</v>
          </cell>
          <cell r="J660" t="str">
            <v>320113197806133616</v>
          </cell>
          <cell r="K660" t="str">
            <v>15022333396</v>
          </cell>
          <cell r="L660" t="str">
            <v>xiaoyan_fang@synergyhanil.com.cn</v>
          </cell>
          <cell r="M660" t="str">
            <v>2018-4</v>
          </cell>
          <cell r="N660" t="str">
            <v>天津三卓韩一橡塑科技股份有限公司</v>
          </cell>
          <cell r="O660" t="str">
            <v>形式审查通过</v>
          </cell>
          <cell r="P660" t="str">
            <v>2019-03-07</v>
          </cell>
          <cell r="Q660" t="str">
            <v>天津市武清区科学技术局</v>
          </cell>
        </row>
        <row r="661">
          <cell r="G661" t="str">
            <v>天津市捷奥科技有限公司</v>
          </cell>
          <cell r="H661" t="str">
            <v>91120116055260504K</v>
          </cell>
          <cell r="I661" t="str">
            <v>李莹</v>
          </cell>
          <cell r="J661" t="str">
            <v>120104198402103841</v>
          </cell>
          <cell r="K661" t="str">
            <v>13902188056</v>
          </cell>
          <cell r="L661" t="str">
            <v>183689504@qq.com</v>
          </cell>
          <cell r="M661" t="str">
            <v>2018-4</v>
          </cell>
          <cell r="N661" t="str">
            <v>天津市捷奥科技有限公司</v>
          </cell>
          <cell r="O661" t="str">
            <v>形式审查通过</v>
          </cell>
          <cell r="P661" t="str">
            <v>2019-03-07</v>
          </cell>
          <cell r="Q661" t="str">
            <v>天津滨海高新技术产业开发区科技发展局</v>
          </cell>
        </row>
        <row r="662">
          <cell r="G662" t="str">
            <v>天津中环安讯达科技有限公司</v>
          </cell>
          <cell r="H662" t="str">
            <v>91120116MA05KWJ5XG</v>
          </cell>
          <cell r="I662" t="str">
            <v>谷越涛</v>
          </cell>
          <cell r="J662" t="str">
            <v>13232219781006045X</v>
          </cell>
          <cell r="K662" t="str">
            <v>18522492593</v>
          </cell>
          <cell r="L662" t="str">
            <v>gyt@china-ascend.com</v>
          </cell>
          <cell r="M662" t="str">
            <v>2018-4</v>
          </cell>
          <cell r="N662" t="str">
            <v>天津中环安讯达科技有限公司</v>
          </cell>
          <cell r="O662" t="str">
            <v>形式审查通过</v>
          </cell>
          <cell r="P662" t="str">
            <v>2019-02-19</v>
          </cell>
          <cell r="Q662" t="str">
            <v>天津经济技术开发区科技和工业创新局</v>
          </cell>
        </row>
        <row r="663">
          <cell r="G663" t="str">
            <v>天津智信仁包装材料有限公司</v>
          </cell>
          <cell r="H663" t="str">
            <v>911202227643354093</v>
          </cell>
          <cell r="I663" t="str">
            <v>徐连连</v>
          </cell>
          <cell r="J663" t="str">
            <v>13012319851115338X</v>
          </cell>
          <cell r="K663" t="str">
            <v>15522279896</v>
          </cell>
          <cell r="L663" t="str">
            <v>lianlian.xu@epe.com.cn</v>
          </cell>
          <cell r="M663" t="str">
            <v>2018-4</v>
          </cell>
          <cell r="N663" t="str">
            <v>天津智信仁包装材料有限公司</v>
          </cell>
          <cell r="O663" t="str">
            <v>形式审查通过</v>
          </cell>
          <cell r="P663" t="str">
            <v>2019-02-21</v>
          </cell>
          <cell r="Q663" t="str">
            <v>天津市武清区科学技术局</v>
          </cell>
        </row>
        <row r="664">
          <cell r="G664" t="str">
            <v>天津众晶半导体材料有限公司</v>
          </cell>
          <cell r="H664" t="str">
            <v>91120113064012801E</v>
          </cell>
          <cell r="I664" t="str">
            <v>薛佳伟</v>
          </cell>
          <cell r="J664" t="str">
            <v>120106197710121513</v>
          </cell>
          <cell r="K664" t="str">
            <v>13702027567</v>
          </cell>
          <cell r="L664" t="str">
            <v>tjzhongjing@126.com</v>
          </cell>
          <cell r="M664" t="str">
            <v>2018-4</v>
          </cell>
          <cell r="N664" t="str">
            <v>天津众晶半导体材料有限公司</v>
          </cell>
          <cell r="O664" t="str">
            <v>形式审查通过</v>
          </cell>
          <cell r="P664" t="str">
            <v>2019-02-25</v>
          </cell>
          <cell r="Q664" t="str">
            <v>天津市北辰区科学技术局</v>
          </cell>
        </row>
        <row r="665">
          <cell r="G665" t="str">
            <v>天津乐凯薄膜有限公司</v>
          </cell>
          <cell r="H665" t="str">
            <v>911201037736342241</v>
          </cell>
          <cell r="I665" t="str">
            <v>张月恒</v>
          </cell>
          <cell r="J665" t="str">
            <v>130602196407040314</v>
          </cell>
          <cell r="K665" t="str">
            <v>13702110061</v>
          </cell>
          <cell r="L665" t="str">
            <v>liuxs@luckyfilm.com</v>
          </cell>
          <cell r="M665" t="str">
            <v>2018-4</v>
          </cell>
          <cell r="N665" t="str">
            <v>天津乐凯薄膜有限公司</v>
          </cell>
          <cell r="O665" t="str">
            <v>形式审查通过</v>
          </cell>
          <cell r="P665" t="str">
            <v>2019-03-06</v>
          </cell>
          <cell r="Q665" t="str">
            <v>天津市河西区科学技术局</v>
          </cell>
        </row>
        <row r="666">
          <cell r="G666" t="str">
            <v>天津金发新材料有限公司</v>
          </cell>
          <cell r="H666" t="str">
            <v>91120116697411458X</v>
          </cell>
          <cell r="I666" t="str">
            <v>王中林</v>
          </cell>
          <cell r="J666" t="str">
            <v>412725197207076957</v>
          </cell>
          <cell r="K666" t="str">
            <v>15722036786</v>
          </cell>
          <cell r="L666" t="str">
            <v>kingfatjl@126.com</v>
          </cell>
          <cell r="M666" t="str">
            <v>2018-4</v>
          </cell>
          <cell r="N666" t="str">
            <v>天津金发新材料有限公司</v>
          </cell>
          <cell r="O666" t="str">
            <v>形式审查通过</v>
          </cell>
          <cell r="P666" t="str">
            <v>2019-02-21</v>
          </cell>
          <cell r="Q666" t="str">
            <v>天津港保税区科技和工业创新局</v>
          </cell>
        </row>
        <row r="667">
          <cell r="G667" t="str">
            <v>天津市津冠润滑脂有限公司</v>
          </cell>
          <cell r="H667" t="str">
            <v>91120113732835273G</v>
          </cell>
          <cell r="I667" t="str">
            <v>郭玉妹</v>
          </cell>
          <cell r="J667" t="str">
            <v>120113198705010024</v>
          </cell>
          <cell r="K667" t="str">
            <v>15522766256</v>
          </cell>
          <cell r="L667" t="str">
            <v>zhaoli@jinguancn.com</v>
          </cell>
          <cell r="M667" t="str">
            <v>2018-4</v>
          </cell>
          <cell r="N667" t="str">
            <v>天津市津冠润滑脂有限公司</v>
          </cell>
          <cell r="O667" t="str">
            <v>形式审查通过</v>
          </cell>
          <cell r="P667" t="str">
            <v>2019-02-28</v>
          </cell>
          <cell r="Q667" t="str">
            <v>天津市北辰区科学技术局</v>
          </cell>
        </row>
        <row r="668">
          <cell r="G668" t="str">
            <v>天津日津科技股份有限公司</v>
          </cell>
          <cell r="H668" t="str">
            <v>91120110735450205P</v>
          </cell>
          <cell r="I668" t="str">
            <v>赵振江</v>
          </cell>
          <cell r="J668" t="str">
            <v>120106198109134035</v>
          </cell>
          <cell r="K668" t="str">
            <v>13702134129</v>
          </cell>
          <cell r="L668" t="str">
            <v>tjcaiwu7@rijin-tj.com</v>
          </cell>
          <cell r="M668" t="str">
            <v>2018-4</v>
          </cell>
          <cell r="N668" t="str">
            <v>天津日津科技股份有限公司</v>
          </cell>
          <cell r="O668" t="str">
            <v>形式审查通过</v>
          </cell>
          <cell r="P668" t="str">
            <v>2019-03-05</v>
          </cell>
          <cell r="Q668" t="str">
            <v>天津市东丽区科学技术局</v>
          </cell>
        </row>
        <row r="669">
          <cell r="G669" t="str">
            <v>天津滨海中冠胶管有限公司</v>
          </cell>
          <cell r="H669" t="str">
            <v>91120116550353601A</v>
          </cell>
          <cell r="I669" t="str">
            <v>王志庄</v>
          </cell>
          <cell r="J669" t="str">
            <v>120109196804052517</v>
          </cell>
          <cell r="K669" t="str">
            <v>13920121289</v>
          </cell>
          <cell r="L669" t="str">
            <v>wangzhizhuang1968@163.com</v>
          </cell>
          <cell r="M669" t="str">
            <v>2018-4</v>
          </cell>
          <cell r="N669" t="str">
            <v>天津滨海中冠胶管有限公司</v>
          </cell>
          <cell r="O669" t="str">
            <v>形式审查通过</v>
          </cell>
          <cell r="P669" t="str">
            <v>2019-02-25</v>
          </cell>
          <cell r="Q669" t="str">
            <v>天津市滨海新区科学技术局</v>
          </cell>
        </row>
        <row r="670">
          <cell r="G670" t="str">
            <v>天津苏福聚塑料科技有限公司</v>
          </cell>
          <cell r="H670" t="str">
            <v>911201125864142427</v>
          </cell>
          <cell r="I670" t="str">
            <v>赵淑文</v>
          </cell>
          <cell r="J670" t="str">
            <v>120112198803100027</v>
          </cell>
          <cell r="K670" t="str">
            <v>15102239406</v>
          </cell>
          <cell r="L670" t="str">
            <v>gjmxm@163.com</v>
          </cell>
          <cell r="M670" t="str">
            <v>2018-4</v>
          </cell>
          <cell r="N670" t="str">
            <v>天津苏福聚塑料科技有限公司</v>
          </cell>
          <cell r="O670" t="str">
            <v>形式审查通过</v>
          </cell>
          <cell r="P670" t="str">
            <v>2019-03-05</v>
          </cell>
          <cell r="Q670" t="str">
            <v>天津市津南区科学技术局</v>
          </cell>
        </row>
        <row r="671">
          <cell r="G671" t="str">
            <v>天津市双马香精香料股份有限公司</v>
          </cell>
          <cell r="H671" t="str">
            <v>911201166006861656</v>
          </cell>
          <cell r="I671" t="str">
            <v>魏玉静</v>
          </cell>
          <cell r="J671" t="str">
            <v>120102197006050920</v>
          </cell>
          <cell r="K671" t="str">
            <v>13642002771</v>
          </cell>
          <cell r="L671" t="str">
            <v>137412709@qq.com</v>
          </cell>
          <cell r="M671" t="str">
            <v>2018-4</v>
          </cell>
          <cell r="N671" t="str">
            <v>天津市双马香精香料股份有限公司</v>
          </cell>
          <cell r="O671" t="str">
            <v>形式审查通过</v>
          </cell>
          <cell r="P671" t="str">
            <v>2019-03-08</v>
          </cell>
          <cell r="Q671" t="str">
            <v>天津市津南区科学技术局</v>
          </cell>
        </row>
        <row r="672">
          <cell r="G672" t="str">
            <v>天津德高化成新材料股份有限公司</v>
          </cell>
          <cell r="H672" t="str">
            <v>91120116673703157B</v>
          </cell>
          <cell r="I672" t="str">
            <v>谭晓华</v>
          </cell>
          <cell r="J672" t="str">
            <v>12010719720519243X</v>
          </cell>
          <cell r="K672" t="str">
            <v>13802162751</v>
          </cell>
          <cell r="L672" t="str">
            <v>john_tan@tecore-synchem.com</v>
          </cell>
          <cell r="M672" t="str">
            <v>2018-4</v>
          </cell>
          <cell r="N672" t="str">
            <v>天津德高化成新材料股份有限公司</v>
          </cell>
          <cell r="O672" t="str">
            <v>形式审查通过</v>
          </cell>
          <cell r="P672" t="str">
            <v>2019-02-22</v>
          </cell>
          <cell r="Q672" t="str">
            <v>天津滨海高新技术产业开发区科技发展局</v>
          </cell>
        </row>
        <row r="673">
          <cell r="G673" t="str">
            <v>天津乾宇超硬科技股份有限公司</v>
          </cell>
          <cell r="H673" t="str">
            <v>91120116735485619X</v>
          </cell>
          <cell r="I673" t="str">
            <v>祁遵维</v>
          </cell>
          <cell r="J673" t="str">
            <v>120101198009050529</v>
          </cell>
          <cell r="K673" t="str">
            <v>18202213520</v>
          </cell>
          <cell r="L673" t="str">
            <v>cnchanyu@163.com</v>
          </cell>
          <cell r="M673" t="str">
            <v>2018-4</v>
          </cell>
          <cell r="N673" t="str">
            <v>天津乾宇超硬科技股份有限公司</v>
          </cell>
          <cell r="O673" t="str">
            <v>形式审查通过</v>
          </cell>
          <cell r="P673" t="str">
            <v>2019-02-21</v>
          </cell>
          <cell r="Q673" t="str">
            <v>天津滨海高新技术产业开发区科技发展局</v>
          </cell>
        </row>
        <row r="674">
          <cell r="G674" t="str">
            <v>天津市久大塑料制品有限公司</v>
          </cell>
          <cell r="H674" t="str">
            <v>91120224700544543P</v>
          </cell>
          <cell r="I674" t="str">
            <v>崔健</v>
          </cell>
          <cell r="J674" t="str">
            <v>120224198710185528</v>
          </cell>
          <cell r="K674" t="str">
            <v>15822270265</v>
          </cell>
          <cell r="L674" t="str">
            <v>sunlianjun@jiudaplc.com</v>
          </cell>
          <cell r="M674" t="str">
            <v>2018-4</v>
          </cell>
          <cell r="N674" t="str">
            <v>天津市久大塑料制品有限公司</v>
          </cell>
          <cell r="O674" t="str">
            <v>形式审查通过</v>
          </cell>
          <cell r="P674" t="str">
            <v>2019-02-25</v>
          </cell>
          <cell r="Q674" t="str">
            <v>天津市宝坻区科学技术局</v>
          </cell>
        </row>
        <row r="675">
          <cell r="G675" t="str">
            <v>华豹（天津）新材料科技发展股份有限公司</v>
          </cell>
          <cell r="H675" t="str">
            <v>91120000569303719H</v>
          </cell>
          <cell r="I675" t="str">
            <v>吴娜</v>
          </cell>
          <cell r="J675" t="str">
            <v>142730198203020729</v>
          </cell>
          <cell r="K675" t="str">
            <v>18920667553</v>
          </cell>
          <cell r="L675" t="str">
            <v>hbtjpkwn@163.com</v>
          </cell>
          <cell r="M675" t="str">
            <v>2018-4</v>
          </cell>
          <cell r="N675" t="str">
            <v>华豹（天津）新材料科技发展股份有限公司</v>
          </cell>
          <cell r="O675" t="str">
            <v>形式审查通过</v>
          </cell>
          <cell r="P675" t="str">
            <v>2019-03-08</v>
          </cell>
          <cell r="Q675" t="str">
            <v>天津市武清区科学技术局</v>
          </cell>
        </row>
        <row r="676">
          <cell r="G676" t="str">
            <v>天津瑞贝精密机械技术研发有限公司</v>
          </cell>
          <cell r="H676" t="str">
            <v>91120116589772360W</v>
          </cell>
          <cell r="I676" t="str">
            <v>杨灵艳</v>
          </cell>
          <cell r="J676" t="str">
            <v>130924198310263224</v>
          </cell>
          <cell r="K676" t="str">
            <v>13821047113</v>
          </cell>
          <cell r="L676" t="str">
            <v>mlj@rapidtj.com</v>
          </cell>
          <cell r="M676" t="str">
            <v>2018-4</v>
          </cell>
          <cell r="N676" t="str">
            <v>天津瑞贝精密机械技术研发有限公司</v>
          </cell>
          <cell r="O676" t="str">
            <v>形式审查通过</v>
          </cell>
          <cell r="P676" t="str">
            <v>2019-02-25</v>
          </cell>
          <cell r="Q676" t="str">
            <v>天津经济技术开发区科技和工业创新局</v>
          </cell>
        </row>
        <row r="677">
          <cell r="G677" t="str">
            <v>天津铸金科技开发股份有限公司</v>
          </cell>
          <cell r="H677" t="str">
            <v>9112010573544477XK</v>
          </cell>
          <cell r="I677" t="str">
            <v>钱铸</v>
          </cell>
          <cell r="J677" t="str">
            <v>120104196301094334</v>
          </cell>
          <cell r="K677" t="str">
            <v>13072019906</v>
          </cell>
          <cell r="L677" t="str">
            <v>zhujinbiaomian@126.com</v>
          </cell>
          <cell r="M677" t="str">
            <v>2018-4</v>
          </cell>
          <cell r="N677" t="str">
            <v>天津铸金科技开发股份有限公司</v>
          </cell>
          <cell r="O677" t="str">
            <v>形式审查通过</v>
          </cell>
          <cell r="P677" t="str">
            <v>2019-02-20</v>
          </cell>
          <cell r="Q677" t="str">
            <v>天津市河北区科学技术局</v>
          </cell>
        </row>
        <row r="678">
          <cell r="G678" t="str">
            <v>天津静达合成材料有限公司</v>
          </cell>
          <cell r="H678" t="str">
            <v>911202227676307377</v>
          </cell>
          <cell r="I678" t="str">
            <v>冯宝菊</v>
          </cell>
          <cell r="J678" t="str">
            <v>120222198702165647</v>
          </cell>
          <cell r="K678" t="str">
            <v>15022321301</v>
          </cell>
          <cell r="L678" t="str">
            <v>renlibu@tjjd.net.cn</v>
          </cell>
          <cell r="M678" t="str">
            <v>2018-4</v>
          </cell>
          <cell r="N678" t="str">
            <v>天津静达合成材料有限公司</v>
          </cell>
          <cell r="O678" t="str">
            <v>形式审查通过</v>
          </cell>
          <cell r="P678" t="str">
            <v>2019-02-26</v>
          </cell>
          <cell r="Q678" t="str">
            <v>天津市武清区科学技术局</v>
          </cell>
        </row>
        <row r="679">
          <cell r="G679" t="str">
            <v>天津市康科德科技有限公司</v>
          </cell>
          <cell r="H679" t="str">
            <v>911201056006937522</v>
          </cell>
          <cell r="I679" t="str">
            <v>邵姗姗</v>
          </cell>
          <cell r="J679" t="str">
            <v>120102198312050042</v>
          </cell>
          <cell r="K679" t="str">
            <v>13821100954</v>
          </cell>
          <cell r="L679" t="str">
            <v>tjconcord@163.com</v>
          </cell>
          <cell r="M679" t="str">
            <v>2018-4</v>
          </cell>
          <cell r="N679" t="str">
            <v>天津市康科德科技有限公司</v>
          </cell>
          <cell r="O679" t="str">
            <v>形式审查通过</v>
          </cell>
          <cell r="P679" t="str">
            <v>2019-03-06</v>
          </cell>
          <cell r="Q679" t="str">
            <v>天津市武清区科学技术局</v>
          </cell>
        </row>
        <row r="680">
          <cell r="G680" t="str">
            <v>圣保路石油化工（天津）股份有限公司</v>
          </cell>
          <cell r="H680" t="str">
            <v>911202257466959376</v>
          </cell>
          <cell r="I680" t="str">
            <v>李艳国</v>
          </cell>
          <cell r="J680" t="str">
            <v>120225197210073919</v>
          </cell>
          <cell r="K680" t="str">
            <v>13920728888</v>
          </cell>
          <cell r="L680" t="str">
            <v>13502061138@163.com</v>
          </cell>
          <cell r="M680" t="str">
            <v>2018-4</v>
          </cell>
          <cell r="N680" t="str">
            <v>圣保路石油化工（天津）股份有限公司</v>
          </cell>
          <cell r="O680" t="str">
            <v>形式审查通过</v>
          </cell>
          <cell r="P680" t="str">
            <v>2019-03-06</v>
          </cell>
          <cell r="Q680" t="str">
            <v>天津市蓟州区科学技术局</v>
          </cell>
        </row>
        <row r="681">
          <cell r="G681" t="str">
            <v>天津市盛祥冷拉有限公司</v>
          </cell>
          <cell r="H681" t="str">
            <v>911201127581389193</v>
          </cell>
          <cell r="I681" t="str">
            <v>苗青</v>
          </cell>
          <cell r="J681" t="str">
            <v>120109197006300525</v>
          </cell>
          <cell r="K681" t="str">
            <v>13820311585</v>
          </cell>
          <cell r="L681" t="str">
            <v>ShengXiangll@126.com</v>
          </cell>
          <cell r="M681" t="str">
            <v>2018-4</v>
          </cell>
          <cell r="N681" t="str">
            <v>天津市盛祥冷拉有限公司</v>
          </cell>
          <cell r="O681" t="str">
            <v>形式审查通过</v>
          </cell>
          <cell r="P681" t="str">
            <v>2019-03-08</v>
          </cell>
          <cell r="Q681" t="str">
            <v>天津市津南区科学技术局</v>
          </cell>
        </row>
        <row r="682">
          <cell r="G682" t="str">
            <v>天津启弘精细化工有限公司</v>
          </cell>
          <cell r="H682" t="str">
            <v>91120116675990698G</v>
          </cell>
          <cell r="I682" t="str">
            <v>张晶</v>
          </cell>
          <cell r="J682" t="str">
            <v>120108198402150029</v>
          </cell>
          <cell r="K682" t="str">
            <v>18602220517</v>
          </cell>
          <cell r="L682" t="str">
            <v>123114556@qq.com</v>
          </cell>
          <cell r="M682" t="str">
            <v>2018-4</v>
          </cell>
          <cell r="N682" t="str">
            <v>天津启弘精细化工有限公司</v>
          </cell>
          <cell r="O682" t="str">
            <v>形式审查通过</v>
          </cell>
          <cell r="P682" t="str">
            <v>2019-03-11</v>
          </cell>
          <cell r="Q682" t="str">
            <v>天津市滨海新区科学技术局</v>
          </cell>
        </row>
        <row r="683">
          <cell r="G683" t="str">
            <v>天津康科德医药化工有限公司</v>
          </cell>
          <cell r="H683" t="str">
            <v>91120222752225843J</v>
          </cell>
          <cell r="I683" t="str">
            <v>邵姗姗</v>
          </cell>
          <cell r="J683" t="str">
            <v>120102198312050042</v>
          </cell>
          <cell r="K683" t="str">
            <v>13821100954</v>
          </cell>
          <cell r="L683" t="str">
            <v>tjconcord@163.com</v>
          </cell>
          <cell r="M683" t="str">
            <v>2018-4</v>
          </cell>
          <cell r="N683" t="str">
            <v>天津康科德医药化工有限公司</v>
          </cell>
          <cell r="O683" t="str">
            <v>形式审查通过</v>
          </cell>
          <cell r="P683" t="str">
            <v>2019-03-11</v>
          </cell>
          <cell r="Q683" t="str">
            <v>天津市武清区科学技术局</v>
          </cell>
        </row>
        <row r="684">
          <cell r="G684" t="str">
            <v>天津北玻玻璃工业技术有限公司</v>
          </cell>
          <cell r="H684" t="str">
            <v>91120224598738607D</v>
          </cell>
          <cell r="I684" t="str">
            <v>全晓萍</v>
          </cell>
          <cell r="J684" t="str">
            <v>410305195812020021</v>
          </cell>
          <cell r="K684" t="str">
            <v>13911767580</v>
          </cell>
          <cell r="L684" t="str">
            <v>bngyanfa@126.com</v>
          </cell>
          <cell r="M684" t="str">
            <v>2018-4</v>
          </cell>
          <cell r="N684" t="str">
            <v>天津北玻玻璃工业技术有限公司</v>
          </cell>
          <cell r="O684" t="str">
            <v>形式审查通过</v>
          </cell>
          <cell r="P684" t="str">
            <v>2019-03-11</v>
          </cell>
          <cell r="Q684" t="str">
            <v>天津市宝坻区科学技术局</v>
          </cell>
        </row>
        <row r="685">
          <cell r="G685" t="str">
            <v>竹林伟业科技发展（天津）股份有限公司</v>
          </cell>
          <cell r="H685" t="str">
            <v>91120000663055328C</v>
          </cell>
          <cell r="I685" t="str">
            <v>孙玲</v>
          </cell>
          <cell r="J685" t="str">
            <v>120102196901100360</v>
          </cell>
          <cell r="K685" t="str">
            <v>13920337979</v>
          </cell>
          <cell r="L685" t="str">
            <v>zhulinweiye@163.com</v>
          </cell>
          <cell r="M685" t="str">
            <v>2018-4</v>
          </cell>
          <cell r="N685" t="str">
            <v>竹林伟业科技发展（天津）股份有限公司</v>
          </cell>
          <cell r="O685" t="str">
            <v>形式审查通过</v>
          </cell>
          <cell r="P685" t="str">
            <v>2019-02-20</v>
          </cell>
          <cell r="Q685" t="str">
            <v>天津市武清区科学技术局</v>
          </cell>
        </row>
        <row r="686">
          <cell r="G686" t="str">
            <v>天津市天缘电工材料股份有限公司</v>
          </cell>
          <cell r="H686" t="str">
            <v>91120113783335092P</v>
          </cell>
          <cell r="I686" t="str">
            <v>滕国荣</v>
          </cell>
          <cell r="J686" t="str">
            <v>12010419660603632X</v>
          </cell>
          <cell r="K686" t="str">
            <v>13820334881</v>
          </cell>
          <cell r="L686" t="str">
            <v>tgr@tj-polyimide.com</v>
          </cell>
          <cell r="M686" t="str">
            <v>2018-4</v>
          </cell>
          <cell r="N686" t="str">
            <v>天津市天缘电工材料股份有限公司</v>
          </cell>
          <cell r="O686" t="str">
            <v>形式审查通过</v>
          </cell>
          <cell r="P686" t="str">
            <v>2019-03-01</v>
          </cell>
          <cell r="Q686" t="str">
            <v>天津市北辰区科学技术局</v>
          </cell>
        </row>
        <row r="687">
          <cell r="G687" t="str">
            <v>天津佛尔豪药品包装有限公司</v>
          </cell>
          <cell r="H687" t="str">
            <v>91120222586400940Q</v>
          </cell>
          <cell r="I687" t="str">
            <v>范桂林</v>
          </cell>
          <cell r="J687" t="str">
            <v>120222196210122457</v>
          </cell>
          <cell r="K687" t="str">
            <v>13502015297</v>
          </cell>
          <cell r="L687" t="str">
            <v>fgl3067@sina.com</v>
          </cell>
          <cell r="M687" t="str">
            <v>2018-4</v>
          </cell>
          <cell r="N687" t="str">
            <v>天津佛尔豪药品包装有限公司</v>
          </cell>
          <cell r="O687" t="str">
            <v>形式审查通过</v>
          </cell>
          <cell r="P687" t="str">
            <v>2019-03-06</v>
          </cell>
          <cell r="Q687" t="str">
            <v>天津市武清区科学技术局</v>
          </cell>
        </row>
        <row r="688">
          <cell r="G688" t="str">
            <v>天津市新中医疗器械有限公司</v>
          </cell>
          <cell r="H688" t="str">
            <v>911201107833192446</v>
          </cell>
          <cell r="I688" t="str">
            <v>王敏</v>
          </cell>
          <cell r="J688" t="str">
            <v>130921198310035644</v>
          </cell>
          <cell r="K688" t="str">
            <v>18002036975</v>
          </cell>
          <cell r="L688" t="str">
            <v>1146382937@qq.com</v>
          </cell>
          <cell r="M688" t="str">
            <v>2018-4</v>
          </cell>
          <cell r="N688" t="str">
            <v>天津市新中医疗器械有限公司</v>
          </cell>
          <cell r="O688" t="str">
            <v>形式审查通过</v>
          </cell>
          <cell r="P688" t="str">
            <v>2019-03-07</v>
          </cell>
          <cell r="Q688" t="str">
            <v>天津市北辰区科学技术局</v>
          </cell>
        </row>
        <row r="689">
          <cell r="G689" t="str">
            <v>天津市天塑科技集团有限公司</v>
          </cell>
          <cell r="H689" t="str">
            <v>9112000078331294X4</v>
          </cell>
          <cell r="I689" t="str">
            <v>谢学民</v>
          </cell>
          <cell r="J689" t="str">
            <v>120103196207285111</v>
          </cell>
          <cell r="K689" t="str">
            <v>13302108505</v>
          </cell>
          <cell r="L689" t="str">
            <v>xxm_910@163.com</v>
          </cell>
          <cell r="M689" t="str">
            <v>2018-4</v>
          </cell>
          <cell r="N689" t="str">
            <v>天津市天塑科技集团有限公司</v>
          </cell>
          <cell r="O689" t="str">
            <v>形式审查通过</v>
          </cell>
          <cell r="P689" t="str">
            <v>2019-02-26</v>
          </cell>
          <cell r="Q689" t="str">
            <v>天津市西青区科学技术局</v>
          </cell>
        </row>
        <row r="690">
          <cell r="G690" t="str">
            <v>天津泰达洁净材料有限公司</v>
          </cell>
          <cell r="H690" t="str">
            <v>91120116758126635B</v>
          </cell>
          <cell r="I690" t="str">
            <v>杨文娟</v>
          </cell>
          <cell r="J690" t="str">
            <v>120103199303213525</v>
          </cell>
          <cell r="K690" t="str">
            <v>13352066075</v>
          </cell>
          <cell r="L690" t="str">
            <v>rd@tedafilters.com</v>
          </cell>
          <cell r="M690" t="str">
            <v>2018-4</v>
          </cell>
          <cell r="N690" t="str">
            <v>天津泰达洁净材料有限公司</v>
          </cell>
          <cell r="O690" t="str">
            <v>形式审查通过</v>
          </cell>
          <cell r="P690" t="str">
            <v>2019-02-27</v>
          </cell>
          <cell r="Q690" t="str">
            <v>天津经济技术开发区科技和工业创新局</v>
          </cell>
        </row>
        <row r="691">
          <cell r="G691" t="str">
            <v>天津兴华织造有限公司</v>
          </cell>
          <cell r="H691" t="str">
            <v>91120224104195586D</v>
          </cell>
          <cell r="I691" t="str">
            <v>卜庆海</v>
          </cell>
          <cell r="J691" t="str">
            <v>230225198409174039</v>
          </cell>
          <cell r="K691" t="str">
            <v>15822364945</v>
          </cell>
          <cell r="L691" t="str">
            <v>bqhai521@163.com</v>
          </cell>
          <cell r="M691" t="str">
            <v>2018-4</v>
          </cell>
          <cell r="N691" t="str">
            <v>天津兴华织造有限公司</v>
          </cell>
          <cell r="O691" t="str">
            <v>形式审查通过</v>
          </cell>
          <cell r="P691" t="str">
            <v>2019-03-06</v>
          </cell>
          <cell r="Q691" t="str">
            <v>天津市宝坻区科学技术局</v>
          </cell>
        </row>
        <row r="692">
          <cell r="G692" t="str">
            <v>天津达璞瑞科技有限公司</v>
          </cell>
          <cell r="H692" t="str">
            <v>91120110596124345B</v>
          </cell>
          <cell r="I692" t="str">
            <v>李哲</v>
          </cell>
          <cell r="J692" t="str">
            <v>372325198710280445</v>
          </cell>
          <cell r="K692" t="str">
            <v>18322008326</v>
          </cell>
          <cell r="L692" t="str">
            <v>lizhe@dprlord.com</v>
          </cell>
          <cell r="M692" t="str">
            <v>2018-4</v>
          </cell>
          <cell r="N692" t="str">
            <v>天津达璞瑞科技有限公司</v>
          </cell>
          <cell r="O692" t="str">
            <v>形式审查通过</v>
          </cell>
          <cell r="P692" t="str">
            <v>2019-03-05</v>
          </cell>
          <cell r="Q692" t="str">
            <v>天津市东丽区科学技术局</v>
          </cell>
        </row>
        <row r="693">
          <cell r="G693" t="str">
            <v>天津大桥金属焊丝有限公司</v>
          </cell>
          <cell r="H693" t="str">
            <v>9112011177730568XY</v>
          </cell>
          <cell r="I693" t="str">
            <v>杨天文</v>
          </cell>
          <cell r="J693" t="str">
            <v>120111198111162036</v>
          </cell>
          <cell r="K693" t="str">
            <v>13920537965</v>
          </cell>
          <cell r="L693" t="str">
            <v>gyeonwen@163.com</v>
          </cell>
          <cell r="M693" t="str">
            <v>2018-4</v>
          </cell>
          <cell r="N693" t="str">
            <v>天津大桥金属焊丝有限公司</v>
          </cell>
          <cell r="O693" t="str">
            <v>形式审查通过</v>
          </cell>
          <cell r="P693" t="str">
            <v>2019-03-09</v>
          </cell>
          <cell r="Q693" t="str">
            <v>天津市西青区科学技术局</v>
          </cell>
        </row>
        <row r="694">
          <cell r="G694" t="str">
            <v>天津鹏翎集团股份有限公司</v>
          </cell>
          <cell r="H694" t="str">
            <v>91120000103690171M</v>
          </cell>
          <cell r="I694" t="str">
            <v>张丹</v>
          </cell>
          <cell r="J694" t="str">
            <v>220881198909300929</v>
          </cell>
          <cell r="K694" t="str">
            <v>18222111493</v>
          </cell>
          <cell r="L694" t="str">
            <v>office@pengling.cn</v>
          </cell>
          <cell r="M694" t="str">
            <v>2018-4</v>
          </cell>
          <cell r="N694" t="str">
            <v>天津鹏翎集团股份有限公司</v>
          </cell>
          <cell r="O694" t="str">
            <v>形式审查通过</v>
          </cell>
          <cell r="P694" t="str">
            <v>2019-03-11</v>
          </cell>
          <cell r="Q694" t="str">
            <v>天津市滨海新区科学技术局</v>
          </cell>
        </row>
        <row r="695">
          <cell r="G695" t="str">
            <v>天津市北斗星精细化工有限公司</v>
          </cell>
          <cell r="H695" t="str">
            <v>91120116761270072Q</v>
          </cell>
          <cell r="I695" t="str">
            <v>魏凤龙</v>
          </cell>
          <cell r="J695" t="str">
            <v>120109196606085035</v>
          </cell>
          <cell r="K695" t="str">
            <v>13820098229</v>
          </cell>
          <cell r="L695" t="str">
            <v>810948625@qq.com</v>
          </cell>
          <cell r="M695" t="str">
            <v>2018-4</v>
          </cell>
          <cell r="N695" t="str">
            <v>天津市北斗星精细化工有限公司</v>
          </cell>
          <cell r="O695" t="str">
            <v>形式审查通过</v>
          </cell>
          <cell r="P695" t="str">
            <v>2019-03-11</v>
          </cell>
          <cell r="Q695" t="str">
            <v>天津市滨海新区科学技术局</v>
          </cell>
        </row>
        <row r="696">
          <cell r="G696" t="str">
            <v>天津大容幕墙装饰工程有限公司</v>
          </cell>
          <cell r="H696" t="str">
            <v>91120103666148212N</v>
          </cell>
          <cell r="I696" t="str">
            <v>郑娟</v>
          </cell>
          <cell r="J696" t="str">
            <v>130184198507024545</v>
          </cell>
          <cell r="K696" t="str">
            <v>15522967992</v>
          </cell>
          <cell r="L696" t="str">
            <v>540321136@qq.com</v>
          </cell>
          <cell r="M696" t="str">
            <v>2018-4</v>
          </cell>
          <cell r="N696" t="str">
            <v>天津大容幕墙装饰工程有限公司</v>
          </cell>
          <cell r="O696" t="str">
            <v>形式审查通过</v>
          </cell>
          <cell r="P696" t="str">
            <v>2019-03-11</v>
          </cell>
          <cell r="Q696" t="str">
            <v>天津市河西区科学技术局</v>
          </cell>
        </row>
        <row r="697">
          <cell r="G697" t="str">
            <v>天津信氏佳科技发展有限公司</v>
          </cell>
          <cell r="H697" t="str">
            <v>91120110575119803F</v>
          </cell>
          <cell r="I697" t="str">
            <v>顾翠芬</v>
          </cell>
          <cell r="J697" t="str">
            <v>120223197309190178</v>
          </cell>
          <cell r="K697" t="str">
            <v>13902109189</v>
          </cell>
          <cell r="L697" t="str">
            <v>hansr@well-real.com</v>
          </cell>
          <cell r="M697" t="str">
            <v>2018-4</v>
          </cell>
          <cell r="N697" t="str">
            <v>天津信氏佳科技发展有限公司</v>
          </cell>
          <cell r="O697" t="str">
            <v>形式审查通过</v>
          </cell>
          <cell r="P697" t="str">
            <v>2019-03-11</v>
          </cell>
          <cell r="Q697" t="str">
            <v>天津市东丽区科学技术局</v>
          </cell>
        </row>
        <row r="698">
          <cell r="G698" t="str">
            <v>PPG涂料（天津）有限公司</v>
          </cell>
          <cell r="H698" t="str">
            <v>91120116600534129N</v>
          </cell>
          <cell r="I698" t="str">
            <v>杨瑞颖</v>
          </cell>
          <cell r="J698" t="str">
            <v>120106197205090023</v>
          </cell>
          <cell r="K698" t="str">
            <v>18622181123</v>
          </cell>
          <cell r="L698" t="str">
            <v>cecilia.yang@ppg.com</v>
          </cell>
          <cell r="M698" t="str">
            <v>2018-4</v>
          </cell>
          <cell r="N698" t="str">
            <v>PPG涂料（天津）有限公司</v>
          </cell>
          <cell r="O698" t="str">
            <v>形式审查通过</v>
          </cell>
          <cell r="P698" t="str">
            <v>2019-02-26</v>
          </cell>
          <cell r="Q698" t="str">
            <v>天津经济技术开发区科技和工业创新局</v>
          </cell>
        </row>
        <row r="699">
          <cell r="G699" t="str">
            <v>天津天星科生皮革制品有限公司</v>
          </cell>
          <cell r="H699" t="str">
            <v>9112022473849852XY</v>
          </cell>
          <cell r="I699" t="str">
            <v>米东</v>
          </cell>
          <cell r="J699" t="str">
            <v>120224197512166014</v>
          </cell>
          <cell r="K699" t="str">
            <v>13821536800</v>
          </cell>
          <cell r="L699" t="str">
            <v>midong168@163.com</v>
          </cell>
          <cell r="M699" t="str">
            <v>2018-4</v>
          </cell>
          <cell r="N699" t="str">
            <v>天津天星科生皮革制品有限公司</v>
          </cell>
          <cell r="O699" t="str">
            <v>形式审查通过</v>
          </cell>
          <cell r="P699" t="str">
            <v>2019-03-07</v>
          </cell>
          <cell r="Q699" t="str">
            <v>天津市宝坻区科学技术局</v>
          </cell>
        </row>
        <row r="700">
          <cell r="G700" t="str">
            <v>天津利安隆新材料股份有限公司</v>
          </cell>
          <cell r="H700" t="str">
            <v>911201167522185471</v>
          </cell>
          <cell r="I700" t="str">
            <v>齐童</v>
          </cell>
          <cell r="J700" t="str">
            <v>120103199202126721</v>
          </cell>
          <cell r="K700" t="str">
            <v>13110085905</v>
          </cell>
          <cell r="L700" t="str">
            <v>suncg@rianlon.com</v>
          </cell>
          <cell r="M700" t="str">
            <v>2018-4</v>
          </cell>
          <cell r="N700" t="str">
            <v>天津利安隆新材料股份有限公司</v>
          </cell>
          <cell r="O700" t="str">
            <v>形式审查通过</v>
          </cell>
          <cell r="P700" t="str">
            <v>2019-02-26</v>
          </cell>
          <cell r="Q700" t="str">
            <v>天津经济技术开发区科技和工业创新局</v>
          </cell>
        </row>
        <row r="701">
          <cell r="G701" t="str">
            <v>天津市沃田金属实业股份有限公司</v>
          </cell>
          <cell r="H701" t="str">
            <v>91120222556536310J</v>
          </cell>
          <cell r="I701" t="str">
            <v>田泳军</v>
          </cell>
          <cell r="J701" t="str">
            <v>430305195809011013</v>
          </cell>
          <cell r="K701" t="str">
            <v>13602114986</v>
          </cell>
          <cell r="L701" t="str">
            <v>285640397@qq.com</v>
          </cell>
          <cell r="M701" t="str">
            <v>2018-4</v>
          </cell>
          <cell r="N701" t="str">
            <v>天津市沃田金属实业股份有限公司</v>
          </cell>
          <cell r="O701" t="str">
            <v>形式审查通过</v>
          </cell>
          <cell r="P701" t="str">
            <v>2019-02-28</v>
          </cell>
          <cell r="Q701" t="str">
            <v>天津市武清区科学技术局</v>
          </cell>
        </row>
        <row r="702">
          <cell r="G702" t="str">
            <v>天津中环领先材料技术有限公司</v>
          </cell>
          <cell r="H702" t="str">
            <v>91120116675957927T</v>
          </cell>
          <cell r="I702" t="str">
            <v>孙晨光</v>
          </cell>
          <cell r="J702" t="str">
            <v>130702198201190610</v>
          </cell>
          <cell r="K702" t="str">
            <v>17702205111</v>
          </cell>
          <cell r="L702" t="str">
            <v>rd@semicon-ho.com</v>
          </cell>
          <cell r="M702" t="str">
            <v>2018-4</v>
          </cell>
          <cell r="N702" t="str">
            <v>天津中环领先材料技术有限公司</v>
          </cell>
          <cell r="O702" t="str">
            <v>形式审查通过</v>
          </cell>
          <cell r="P702" t="str">
            <v>2019-03-04</v>
          </cell>
          <cell r="Q702" t="str">
            <v>天津中环电子信息集团有限公司</v>
          </cell>
        </row>
        <row r="703">
          <cell r="G703" t="str">
            <v>天津包钢稀土研究院有限责任公司</v>
          </cell>
          <cell r="H703" t="str">
            <v>911201105987221033</v>
          </cell>
          <cell r="I703" t="str">
            <v>温永清</v>
          </cell>
          <cell r="J703" t="str">
            <v>152722198509256111</v>
          </cell>
          <cell r="K703" t="str">
            <v>13030466640</v>
          </cell>
          <cell r="L703" t="str">
            <v>wyq3114@163.com</v>
          </cell>
          <cell r="M703" t="str">
            <v>2018-4</v>
          </cell>
          <cell r="N703" t="str">
            <v>天津包钢稀土研究院有限责任公司</v>
          </cell>
          <cell r="O703" t="str">
            <v>形式审查通过</v>
          </cell>
          <cell r="P703" t="str">
            <v>2019-03-06</v>
          </cell>
          <cell r="Q703" t="str">
            <v>天津市东丽区科学技术局</v>
          </cell>
        </row>
        <row r="704">
          <cell r="G704" t="str">
            <v>天津三环奥纳科技有限公司</v>
          </cell>
          <cell r="H704" t="str">
            <v>91120225566121565R</v>
          </cell>
          <cell r="I704" t="str">
            <v>安海路</v>
          </cell>
          <cell r="J704" t="str">
            <v>220104196611171511</v>
          </cell>
          <cell r="K704" t="str">
            <v>13701021634</v>
          </cell>
          <cell r="L704" t="str">
            <v>381646561@qq.com</v>
          </cell>
          <cell r="M704" t="str">
            <v>2018-4</v>
          </cell>
          <cell r="N704" t="str">
            <v>天津三环奥纳科技有限公司</v>
          </cell>
          <cell r="O704" t="str">
            <v>形式审查通过</v>
          </cell>
          <cell r="P704" t="str">
            <v>2019-03-08</v>
          </cell>
          <cell r="Q704" t="str">
            <v>天津市蓟州区科学技术局</v>
          </cell>
        </row>
        <row r="705">
          <cell r="G705" t="str">
            <v>天津市赛盟医疗科技有限公司</v>
          </cell>
          <cell r="H705" t="str">
            <v>91120116718210138F</v>
          </cell>
          <cell r="I705" t="str">
            <v>刘志雷</v>
          </cell>
          <cell r="J705" t="str">
            <v>120105196106251257</v>
          </cell>
          <cell r="K705" t="str">
            <v>13820678142</v>
          </cell>
          <cell r="L705" t="str">
            <v>tjsaimeng@126.com</v>
          </cell>
          <cell r="M705" t="str">
            <v>2018-4</v>
          </cell>
          <cell r="N705" t="str">
            <v>天津市赛盟医疗科技有限公司</v>
          </cell>
          <cell r="O705" t="str">
            <v>形式审查通过</v>
          </cell>
          <cell r="P705" t="str">
            <v>2019-03-12</v>
          </cell>
          <cell r="Q705" t="str">
            <v>天津滨海高新技术产业开发区科技发展局</v>
          </cell>
        </row>
        <row r="706">
          <cell r="G706" t="str">
            <v>天津市中环量子科技有限公司</v>
          </cell>
          <cell r="H706" t="str">
            <v>91120111MA05J4954J</v>
          </cell>
          <cell r="I706" t="str">
            <v>杨磊</v>
          </cell>
          <cell r="J706" t="str">
            <v>120104199307097337</v>
          </cell>
          <cell r="K706" t="str">
            <v>15620936493</v>
          </cell>
          <cell r="L706" t="str">
            <v>lichunfeng@zh-qtech.com</v>
          </cell>
          <cell r="M706" t="str">
            <v>2018-4</v>
          </cell>
          <cell r="N706" t="str">
            <v>天津市中环量子科技有限公司</v>
          </cell>
          <cell r="O706" t="str">
            <v>形式审查通过</v>
          </cell>
          <cell r="P706" t="str">
            <v>2019-02-22</v>
          </cell>
          <cell r="Q706" t="str">
            <v>天津市西青区科学技术局</v>
          </cell>
        </row>
        <row r="707">
          <cell r="G707" t="str">
            <v> 天津市中科健新材料技术有限公司</v>
          </cell>
          <cell r="H707" t="str">
            <v>91120110556520511C</v>
          </cell>
          <cell r="I707" t="str">
            <v>顾翠芬</v>
          </cell>
          <cell r="J707" t="str">
            <v>130624198012091720</v>
          </cell>
          <cell r="K707" t="str">
            <v>13902109189</v>
          </cell>
          <cell r="L707" t="str">
            <v>gucuifen2012@163.com</v>
          </cell>
          <cell r="M707" t="str">
            <v>2018-4</v>
          </cell>
          <cell r="N707" t="str">
            <v>天津市中科健新材料技术有限公司</v>
          </cell>
          <cell r="O707" t="str">
            <v>形式审查通过</v>
          </cell>
          <cell r="P707" t="str">
            <v>2019-03-06</v>
          </cell>
          <cell r="Q707" t="str">
            <v>天津市东丽区科学技术局</v>
          </cell>
        </row>
        <row r="708">
          <cell r="G708" t="str">
            <v>信义玻璃（天津）有限公司</v>
          </cell>
          <cell r="H708" t="str">
            <v>911202227581185041</v>
          </cell>
          <cell r="I708" t="str">
            <v>韩长云</v>
          </cell>
          <cell r="J708" t="str">
            <v>12022219801006401X</v>
          </cell>
          <cell r="K708" t="str">
            <v>15822577103</v>
          </cell>
          <cell r="L708" t="str">
            <v>tjfinance05@xinyiglass.com</v>
          </cell>
          <cell r="M708" t="str">
            <v>2018-4</v>
          </cell>
          <cell r="N708" t="str">
            <v>信义玻璃(天津)有限公司</v>
          </cell>
          <cell r="O708" t="str">
            <v>形式审查通过</v>
          </cell>
          <cell r="P708" t="str">
            <v>2019-03-05</v>
          </cell>
          <cell r="Q708" t="str">
            <v>天津市武清区科学技术局</v>
          </cell>
        </row>
        <row r="709">
          <cell r="G709" t="str">
            <v>科信达（天津）实业股份有限公司</v>
          </cell>
          <cell r="H709" t="str">
            <v>911201106877244261</v>
          </cell>
          <cell r="I709" t="str">
            <v>马兰兰</v>
          </cell>
          <cell r="J709" t="str">
            <v>132902198010101243</v>
          </cell>
          <cell r="K709" t="str">
            <v>18322623311</v>
          </cell>
          <cell r="L709" t="str">
            <v>1825801170@qq.com</v>
          </cell>
          <cell r="M709" t="str">
            <v>2018-4</v>
          </cell>
          <cell r="N709" t="str">
            <v>科信达（天津）实业股份有限公司</v>
          </cell>
          <cell r="O709" t="str">
            <v>形式审查通过</v>
          </cell>
          <cell r="P709" t="str">
            <v>2019-03-08</v>
          </cell>
          <cell r="Q709" t="str">
            <v>天津市静海区科学技术局</v>
          </cell>
        </row>
        <row r="710">
          <cell r="G710" t="str">
            <v>天津莱尔德电子材料有限公司</v>
          </cell>
          <cell r="H710" t="str">
            <v>91120116732824822N</v>
          </cell>
          <cell r="I710" t="str">
            <v>赵敬棋</v>
          </cell>
          <cell r="J710" t="str">
            <v>210711197711164457</v>
          </cell>
          <cell r="K710" t="str">
            <v>15022246808</v>
          </cell>
          <cell r="L710" t="str">
            <v>86464869@qq.com</v>
          </cell>
          <cell r="M710" t="str">
            <v>2018-4</v>
          </cell>
          <cell r="N710" t="str">
            <v>天津莱尔德电子材料有限公司</v>
          </cell>
          <cell r="O710" t="str">
            <v>形式审查通过</v>
          </cell>
          <cell r="P710" t="str">
            <v>2019-03-11</v>
          </cell>
          <cell r="Q710" t="str">
            <v>天津经济技术开发区科技和工业创新局</v>
          </cell>
        </row>
        <row r="711">
          <cell r="G711" t="str">
            <v>天津市长乐智安科技发展有限公司</v>
          </cell>
          <cell r="H711" t="str">
            <v>91120116MA05N7540B</v>
          </cell>
          <cell r="I711" t="str">
            <v>张杰</v>
          </cell>
          <cell r="J711" t="str">
            <v>120106197307181532</v>
          </cell>
          <cell r="K711" t="str">
            <v>13802151952</v>
          </cell>
          <cell r="L711" t="str">
            <v>2536208820@qq.com</v>
          </cell>
          <cell r="M711" t="str">
            <v>2018-4</v>
          </cell>
          <cell r="N711" t="str">
            <v>天津市长乐智安科技发展有限公司</v>
          </cell>
          <cell r="O711" t="str">
            <v>形式审查通过</v>
          </cell>
          <cell r="P711" t="str">
            <v>2019-03-08</v>
          </cell>
          <cell r="Q711" t="str">
            <v>天津滨海高新技术产业开发区科技发展局</v>
          </cell>
        </row>
        <row r="712">
          <cell r="G712" t="str">
            <v>天津那诺机械制造有限公司</v>
          </cell>
          <cell r="H712" t="str">
            <v>91120116671457175N</v>
          </cell>
          <cell r="I712" t="str">
            <v>胡中潮</v>
          </cell>
          <cell r="J712" t="str">
            <v>210921197510176113</v>
          </cell>
          <cell r="K712" t="str">
            <v>13622151018</v>
          </cell>
          <cell r="L712" t="str">
            <v>liujie@lzwheel.com</v>
          </cell>
          <cell r="M712" t="str">
            <v>2018-4</v>
          </cell>
          <cell r="N712" t="str">
            <v>天津那诺机械制造有限公司</v>
          </cell>
          <cell r="O712" t="str">
            <v>形式审查通过</v>
          </cell>
          <cell r="P712" t="str">
            <v>2019-03-12</v>
          </cell>
          <cell r="Q712" t="str">
            <v>天津经济技术开发区科技和工业创新局</v>
          </cell>
        </row>
        <row r="713">
          <cell r="G713" t="str">
            <v>天津双安劳保橡胶有限公司</v>
          </cell>
          <cell r="H713" t="str">
            <v>10333461X</v>
          </cell>
          <cell r="I713" t="str">
            <v>陈铁</v>
          </cell>
          <cell r="J713" t="str">
            <v>12010119590727351X</v>
          </cell>
          <cell r="K713" t="str">
            <v>13803083693</v>
          </cell>
          <cell r="L713" t="str">
            <v>906882339@qq.com</v>
          </cell>
          <cell r="M713" t="str">
            <v>2018-4</v>
          </cell>
          <cell r="N713" t="str">
            <v>天津双安劳保橡胶有限公司</v>
          </cell>
          <cell r="O713" t="str">
            <v>形式审查通过</v>
          </cell>
          <cell r="P713" t="str">
            <v>2019-02-21</v>
          </cell>
          <cell r="Q713" t="str">
            <v>天津市河西区科学技术局</v>
          </cell>
        </row>
        <row r="714">
          <cell r="G714" t="str">
            <v>天津市精美特表面技术有限公司</v>
          </cell>
          <cell r="H714" t="str">
            <v>911201106688108985</v>
          </cell>
          <cell r="I714" t="str">
            <v>石爱萍</v>
          </cell>
          <cell r="J714" t="str">
            <v>120110198706091226</v>
          </cell>
          <cell r="K714" t="str">
            <v>15102299639</v>
          </cell>
          <cell r="L714" t="str">
            <v>zhagnxiaofan@jingmeite.com</v>
          </cell>
          <cell r="M714" t="str">
            <v>2018-4</v>
          </cell>
          <cell r="N714" t="str">
            <v>天津市精美特表面技术有限公司</v>
          </cell>
          <cell r="O714" t="str">
            <v>形式审查通过</v>
          </cell>
          <cell r="P714" t="str">
            <v>2019-03-11</v>
          </cell>
          <cell r="Q714" t="str">
            <v>天津市东丽区科学技术局</v>
          </cell>
        </row>
        <row r="715">
          <cell r="G715" t="str">
            <v>麦格昆磁（天津）有限公司</v>
          </cell>
          <cell r="H715" t="str">
            <v>91120222700548835X</v>
          </cell>
          <cell r="I715" t="str">
            <v>周永昌</v>
          </cell>
          <cell r="J715" t="str">
            <v>130225196912155713</v>
          </cell>
          <cell r="K715" t="str">
            <v>13920490152</v>
          </cell>
          <cell r="L715" t="str">
            <v>rzhou@magnequench.com.cn</v>
          </cell>
          <cell r="M715" t="str">
            <v>2018-4</v>
          </cell>
          <cell r="N715" t="str">
            <v>麦格昆磁（天津）有限公司</v>
          </cell>
          <cell r="O715" t="str">
            <v>形式审查通过</v>
          </cell>
          <cell r="P715" t="str">
            <v>2019-03-08</v>
          </cell>
          <cell r="Q715" t="str">
            <v>天津市武清区科学技术局</v>
          </cell>
        </row>
        <row r="716">
          <cell r="G716" t="str">
            <v>天津博科林药品包装技术有限公司</v>
          </cell>
          <cell r="H716" t="str">
            <v>9112011373548320XA</v>
          </cell>
          <cell r="I716" t="str">
            <v>马静瑶</v>
          </cell>
          <cell r="J716" t="str">
            <v>120106198712077549</v>
          </cell>
          <cell r="K716" t="str">
            <v>13602128528</v>
          </cell>
          <cell r="L716" t="str">
            <v>zhaoyongjian@tasly.com</v>
          </cell>
          <cell r="M716" t="str">
            <v>2018-4</v>
          </cell>
          <cell r="N716" t="str">
            <v>天津博科林药品包装技术有限公司</v>
          </cell>
          <cell r="O716" t="str">
            <v>形式审查通过</v>
          </cell>
          <cell r="P716" t="str">
            <v>2019-03-07</v>
          </cell>
          <cell r="Q716" t="str">
            <v>天士力控股集团有限公司</v>
          </cell>
        </row>
        <row r="717">
          <cell r="G717" t="str">
            <v>天津市佰盟科技发展有限公司</v>
          </cell>
          <cell r="H717" t="str">
            <v>91120113069854004B</v>
          </cell>
          <cell r="I717" t="str">
            <v>吕智</v>
          </cell>
          <cell r="J717" t="str">
            <v>610582198101240815</v>
          </cell>
          <cell r="K717" t="str">
            <v>13803166273</v>
          </cell>
          <cell r="L717" t="str">
            <v>23231317@qq.com</v>
          </cell>
          <cell r="M717" t="str">
            <v>2018-4</v>
          </cell>
          <cell r="N717" t="str">
            <v>天津市佰盟科技发展有限公司</v>
          </cell>
          <cell r="O717" t="str">
            <v>形式审查通过</v>
          </cell>
          <cell r="P717" t="str">
            <v>2019-03-06</v>
          </cell>
          <cell r="Q717" t="str">
            <v>天津市北辰区科学技术局</v>
          </cell>
        </row>
        <row r="718">
          <cell r="G718" t="str">
            <v>安泰天龙（天津）钨钼科技有限公司</v>
          </cell>
          <cell r="H718" t="str">
            <v>91120224596119896T</v>
          </cell>
          <cell r="I718" t="str">
            <v>吴孟海</v>
          </cell>
          <cell r="J718" t="str">
            <v>640202196602020077</v>
          </cell>
          <cell r="K718" t="str">
            <v>13910551873</v>
          </cell>
          <cell r="L718" t="str">
            <v>wumenghai@attl.cn</v>
          </cell>
          <cell r="M718" t="str">
            <v>2018-4</v>
          </cell>
          <cell r="N718" t="str">
            <v>安泰天龙（天津）钨钼科技有限公司</v>
          </cell>
          <cell r="O718" t="str">
            <v>形式审查通过</v>
          </cell>
          <cell r="P718" t="str">
            <v>2019-02-19</v>
          </cell>
          <cell r="Q718" t="str">
            <v>天津市宝坻区科学技术局</v>
          </cell>
        </row>
        <row r="719">
          <cell r="G719" t="str">
            <v>天津森普管材有限公司</v>
          </cell>
          <cell r="H719" t="str">
            <v>91120116789381401c</v>
          </cell>
          <cell r="I719" t="str">
            <v>张云爱</v>
          </cell>
          <cell r="J719" t="str">
            <v>370919197107011215</v>
          </cell>
          <cell r="K719" t="str">
            <v>18920935296</v>
          </cell>
          <cell r="L719" t="str">
            <v>2786181394@qq.com</v>
          </cell>
          <cell r="M719" t="str">
            <v>2018-4</v>
          </cell>
          <cell r="N719" t="str">
            <v>天津森普管材有限公司</v>
          </cell>
          <cell r="O719" t="str">
            <v>形式审查通过</v>
          </cell>
          <cell r="P719" t="str">
            <v>2019-03-08</v>
          </cell>
          <cell r="Q719" t="str">
            <v>天津市滨海新区科学技术局</v>
          </cell>
        </row>
        <row r="720">
          <cell r="G720" t="str">
            <v>天津凯华绝缘材料股份有限公司</v>
          </cell>
          <cell r="H720" t="str">
            <v>91120000722984881D</v>
          </cell>
          <cell r="I720" t="str">
            <v>高卫国</v>
          </cell>
          <cell r="J720" t="str">
            <v>133029197908114531</v>
          </cell>
          <cell r="K720" t="str">
            <v>18622528050</v>
          </cell>
          <cell r="L720" t="str">
            <v>gaoweiguo@tjkaihua.cn</v>
          </cell>
          <cell r="M720" t="str">
            <v>2018-4</v>
          </cell>
          <cell r="N720" t="str">
            <v>天津凯华绝缘材料股份有限公司</v>
          </cell>
          <cell r="O720" t="str">
            <v>形式审查通过</v>
          </cell>
          <cell r="P720" t="str">
            <v>2019-03-05</v>
          </cell>
          <cell r="Q720" t="str">
            <v>天津市东丽区科学技术局</v>
          </cell>
        </row>
        <row r="721">
          <cell r="G721" t="str">
            <v>蓝色海洋（天津）工程技术有限公司</v>
          </cell>
          <cell r="H721" t="str">
            <v>9112011234096480X8</v>
          </cell>
          <cell r="I721" t="str">
            <v>刘畅</v>
          </cell>
          <cell r="J721" t="str">
            <v>130302199104121819</v>
          </cell>
          <cell r="K721" t="str">
            <v>18222402204</v>
          </cell>
          <cell r="L721" t="str">
            <v>liuchang_0412@163.com</v>
          </cell>
          <cell r="M721" t="str">
            <v>2018-4</v>
          </cell>
          <cell r="N721" t="str">
            <v>蓝色海洋（天津）工程技术有限公司</v>
          </cell>
          <cell r="O721" t="str">
            <v>形式审查通过</v>
          </cell>
          <cell r="P721" t="str">
            <v>2019-02-27</v>
          </cell>
          <cell r="Q721" t="str">
            <v>天津市津南区科学技术局</v>
          </cell>
        </row>
        <row r="722">
          <cell r="G722" t="str">
            <v>天津晶东化学复合材料有限公司</v>
          </cell>
          <cell r="H722" t="str">
            <v>9112011077361184XH</v>
          </cell>
          <cell r="I722" t="str">
            <v>李雅鹏</v>
          </cell>
          <cell r="J722" t="str">
            <v>120110199512120310</v>
          </cell>
          <cell r="K722" t="str">
            <v>17694928037</v>
          </cell>
          <cell r="L722" t="str">
            <v>tjjingdong@126.com</v>
          </cell>
          <cell r="M722" t="str">
            <v>2018-4</v>
          </cell>
          <cell r="N722" t="str">
            <v>天津晶东化学复合材料有限公司</v>
          </cell>
          <cell r="O722" t="str">
            <v>形式审查通过</v>
          </cell>
          <cell r="P722" t="str">
            <v>2019-03-07</v>
          </cell>
          <cell r="Q722" t="str">
            <v>天津市东丽区科学技术局</v>
          </cell>
        </row>
        <row r="723">
          <cell r="G723" t="str">
            <v>天津市中环天佳电子有限公司</v>
          </cell>
          <cell r="H723" t="str">
            <v>911201167328030878</v>
          </cell>
          <cell r="I723" t="str">
            <v>乔新敏</v>
          </cell>
          <cell r="J723" t="str">
            <v>132928197902126322</v>
          </cell>
          <cell r="K723" t="str">
            <v>13821335574</v>
          </cell>
          <cell r="L723" t="str">
            <v>kjoffice@tcoa-tj.com.cn</v>
          </cell>
          <cell r="M723" t="str">
            <v>2018-4</v>
          </cell>
          <cell r="N723" t="str">
            <v>天津市中环天佳电子有限公司</v>
          </cell>
          <cell r="O723" t="str">
            <v>形式审查通过</v>
          </cell>
          <cell r="P723" t="str">
            <v>2019-02-21</v>
          </cell>
          <cell r="Q723" t="str">
            <v>天津中环电子信息集团有限公司</v>
          </cell>
        </row>
        <row r="724">
          <cell r="G724" t="str">
            <v>天津中海油服化学有限公司</v>
          </cell>
          <cell r="H724" t="str">
            <v>911201161036490488</v>
          </cell>
          <cell r="I724" t="str">
            <v>赵静</v>
          </cell>
          <cell r="J724" t="str">
            <v>120222198201117823</v>
          </cell>
          <cell r="K724" t="str">
            <v>13302028967</v>
          </cell>
          <cell r="L724" t="str">
            <v>zhaojing22@cosl.com.cn</v>
          </cell>
          <cell r="M724" t="str">
            <v>2018-4</v>
          </cell>
          <cell r="N724" t="str">
            <v>天津中海油服化学有限公司</v>
          </cell>
          <cell r="O724" t="str">
            <v>形式审查通过</v>
          </cell>
          <cell r="P724" t="str">
            <v>2019-03-11</v>
          </cell>
          <cell r="Q724" t="str">
            <v>天津滨海高新技术产业开发区科技发展局</v>
          </cell>
        </row>
        <row r="725">
          <cell r="G725" t="str">
            <v>东睦（天津）粉末冶金有限公司</v>
          </cell>
          <cell r="H725" t="str">
            <v>911201117581428540</v>
          </cell>
          <cell r="I725" t="str">
            <v>刘莹</v>
          </cell>
          <cell r="J725" t="str">
            <v>120104198205317381</v>
          </cell>
          <cell r="K725" t="str">
            <v>13512082471</v>
          </cell>
          <cell r="L725" t="str">
            <v>534407295@qq.com</v>
          </cell>
          <cell r="M725" t="str">
            <v>2018-4</v>
          </cell>
          <cell r="N725" t="str">
            <v>东睦（天津）粉末冶金有限公司</v>
          </cell>
          <cell r="O725" t="str">
            <v>形式审查通过</v>
          </cell>
          <cell r="P725" t="str">
            <v>2019-03-07</v>
          </cell>
          <cell r="Q725" t="str">
            <v>天津市西青区科学技术局</v>
          </cell>
        </row>
        <row r="726">
          <cell r="G726" t="str">
            <v>天津市赛宁生物工程技术有限公司</v>
          </cell>
          <cell r="H726" t="str">
            <v>91120116783307366L</v>
          </cell>
          <cell r="I726" t="str">
            <v>吴永甜</v>
          </cell>
          <cell r="J726" t="str">
            <v>120103198111245122</v>
          </cell>
          <cell r="K726" t="str">
            <v>18630916889</v>
          </cell>
          <cell r="L726" t="str">
            <v>252270436@qq.com</v>
          </cell>
          <cell r="M726" t="str">
            <v>2018-4</v>
          </cell>
          <cell r="N726" t="str">
            <v>天津市赛宁生物工程技术有限公司</v>
          </cell>
          <cell r="O726" t="str">
            <v>形式审查通过</v>
          </cell>
          <cell r="P726" t="str">
            <v>2019-03-06</v>
          </cell>
          <cell r="Q726" t="str">
            <v>天津滨海高新技术产业开发区科技发展局</v>
          </cell>
        </row>
        <row r="727">
          <cell r="G727" t="str">
            <v>天津立中合金集团有限公司</v>
          </cell>
          <cell r="H727" t="str">
            <v>911201167949795558</v>
          </cell>
          <cell r="I727" t="str">
            <v>李志琴</v>
          </cell>
          <cell r="J727" t="str">
            <v>130602196410080325</v>
          </cell>
          <cell r="K727" t="str">
            <v>18920288738</v>
          </cell>
          <cell r="L727" t="str">
            <v>lizhiqin@lizhong.com.cn</v>
          </cell>
          <cell r="M727" t="str">
            <v>2018-4</v>
          </cell>
          <cell r="N727" t="str">
            <v>天津立中合金集团有限公司</v>
          </cell>
          <cell r="O727" t="str">
            <v>形式审查通过</v>
          </cell>
          <cell r="P727" t="str">
            <v>2019-03-12</v>
          </cell>
          <cell r="Q727" t="str">
            <v>天津经济技术开发区科技和工业创新局</v>
          </cell>
        </row>
        <row r="728">
          <cell r="G728" t="str">
            <v>天津创导热材料有限公司</v>
          </cell>
          <cell r="H728" t="str">
            <v>91120224MA06Y8827F</v>
          </cell>
          <cell r="I728" t="str">
            <v>王建忠</v>
          </cell>
          <cell r="J728" t="str">
            <v>142433197010180038</v>
          </cell>
          <cell r="K728" t="str">
            <v>15699728088</v>
          </cell>
          <cell r="L728" t="str">
            <v>jerferry@beijingtrend.com.cn</v>
          </cell>
          <cell r="M728" t="str">
            <v>2018-4</v>
          </cell>
          <cell r="N728" t="str">
            <v>天津创导热材料有限公司</v>
          </cell>
          <cell r="O728" t="str">
            <v>形式审查通过</v>
          </cell>
          <cell r="P728" t="str">
            <v>2019-03-12</v>
          </cell>
          <cell r="Q728" t="str">
            <v>天津市宝坻区科学技术局</v>
          </cell>
        </row>
        <row r="729">
          <cell r="G729" t="str">
            <v>大悍（天津）汽车零部件有限公司</v>
          </cell>
          <cell r="H729" t="str">
            <v>91120116556516838F</v>
          </cell>
          <cell r="I729" t="str">
            <v>孙艳香</v>
          </cell>
          <cell r="J729" t="str">
            <v>130924198010253227</v>
          </cell>
          <cell r="K729" t="str">
            <v>13920177827</v>
          </cell>
          <cell r="L729" t="str">
            <v>sunyanxiang@dahan-china.com</v>
          </cell>
          <cell r="M729" t="str">
            <v>2018-4</v>
          </cell>
          <cell r="N729" t="str">
            <v>大悍（天津）汽车零部件有限公司</v>
          </cell>
          <cell r="O729" t="str">
            <v>形式审查通过</v>
          </cell>
          <cell r="P729" t="str">
            <v>2019-03-12</v>
          </cell>
          <cell r="Q729" t="str">
            <v>天津经济技术开发区科技和工业创新局</v>
          </cell>
        </row>
        <row r="730">
          <cell r="G730" t="str">
            <v>天津中和胶业股份有限公司</v>
          </cell>
          <cell r="H730" t="str">
            <v>911200006759629299</v>
          </cell>
          <cell r="I730" t="str">
            <v>朱峰</v>
          </cell>
          <cell r="J730" t="str">
            <v>130502197812261558</v>
          </cell>
          <cell r="K730" t="str">
            <v>18902155525</v>
          </cell>
          <cell r="L730" t="str">
            <v>zhufeng@zr-jiaoye.com</v>
          </cell>
          <cell r="M730" t="str">
            <v>2018-4</v>
          </cell>
          <cell r="N730" t="str">
            <v>天津中和胶业股份有限公司</v>
          </cell>
          <cell r="O730" t="str">
            <v>形式审查通过</v>
          </cell>
          <cell r="P730" t="str">
            <v>2019-03-07</v>
          </cell>
          <cell r="Q730" t="str">
            <v>天津市武清区科学技术局</v>
          </cell>
        </row>
        <row r="731">
          <cell r="G731" t="str">
            <v>天津大宇包装制品有限公司</v>
          </cell>
          <cell r="H731" t="str">
            <v>91120116783343682D</v>
          </cell>
          <cell r="I731" t="str">
            <v>周培培</v>
          </cell>
          <cell r="J731" t="str">
            <v>371082198312021624</v>
          </cell>
          <cell r="K731" t="str">
            <v>13752301947</v>
          </cell>
          <cell r="L731" t="str">
            <v>abcdmtabcd@126.com</v>
          </cell>
          <cell r="M731" t="str">
            <v>2018-4</v>
          </cell>
          <cell r="N731" t="str">
            <v>天津大宇包装制品有限公司</v>
          </cell>
          <cell r="O731" t="str">
            <v>形式审查通过</v>
          </cell>
          <cell r="P731" t="str">
            <v>2019-03-12</v>
          </cell>
          <cell r="Q731" t="str">
            <v>天津经济技术开发区科技和工业创新局</v>
          </cell>
        </row>
        <row r="732">
          <cell r="G732" t="str">
            <v>天津东大化工集团有限公司</v>
          </cell>
          <cell r="H732" t="str">
            <v>91120116741364709J</v>
          </cell>
          <cell r="I732" t="str">
            <v>陈阳</v>
          </cell>
          <cell r="J732" t="str">
            <v>510623196701211834</v>
          </cell>
          <cell r="K732" t="str">
            <v>13502038679</v>
          </cell>
          <cell r="L732" t="str">
            <v>13512412099@tjddgroup.com</v>
          </cell>
          <cell r="M732" t="str">
            <v>2018-4</v>
          </cell>
          <cell r="N732" t="str">
            <v>天津东大化工集团有限公司</v>
          </cell>
          <cell r="O732" t="str">
            <v>形式审查通过</v>
          </cell>
          <cell r="P732" t="str">
            <v>2019-03-13</v>
          </cell>
          <cell r="Q732" t="str">
            <v>天津经济技术开发区科技和工业创新局</v>
          </cell>
        </row>
        <row r="733">
          <cell r="G733" t="str">
            <v>天津中航百慕新材料技术有限公司</v>
          </cell>
          <cell r="H733" t="str">
            <v>91120116566125988J</v>
          </cell>
          <cell r="I733" t="str">
            <v>商汉章</v>
          </cell>
          <cell r="J733" t="str">
            <v>13062119820225451X</v>
          </cell>
          <cell r="K733" t="str">
            <v>13051088808</v>
          </cell>
          <cell r="L733" t="str">
            <v>shanghz0320@163.com</v>
          </cell>
          <cell r="M733" t="str">
            <v>2018-4</v>
          </cell>
          <cell r="N733" t="str">
            <v>天津中航百慕新材料技术有限公司</v>
          </cell>
          <cell r="O733" t="str">
            <v>形式审查通过</v>
          </cell>
          <cell r="P733" t="str">
            <v>2019-03-09</v>
          </cell>
          <cell r="Q733" t="str">
            <v>天津经济技术开发区科技和工业创新局</v>
          </cell>
        </row>
        <row r="734">
          <cell r="G734" t="str">
            <v>天津市艳胜工贸有限公司</v>
          </cell>
          <cell r="H734" t="str">
            <v>91120105718229816R</v>
          </cell>
          <cell r="I734" t="str">
            <v>郑晓玲</v>
          </cell>
          <cell r="J734" t="str">
            <v>120103196301273002</v>
          </cell>
          <cell r="K734" t="str">
            <v>13002244690</v>
          </cell>
          <cell r="L734" t="str">
            <v>2533466046@qq.com</v>
          </cell>
          <cell r="M734" t="str">
            <v>2018-4</v>
          </cell>
          <cell r="N734" t="str">
            <v>天津市艳胜工贸有限公司</v>
          </cell>
          <cell r="O734" t="str">
            <v>形式审查通过</v>
          </cell>
          <cell r="P734" t="str">
            <v>2019-03-12</v>
          </cell>
          <cell r="Q734" t="str">
            <v>天津市北辰区科学技术局</v>
          </cell>
        </row>
        <row r="735">
          <cell r="G735" t="str">
            <v>天津昭鑫电材科技有限公司</v>
          </cell>
          <cell r="H735" t="str">
            <v>9112011055039768XE</v>
          </cell>
          <cell r="I735" t="str">
            <v>尹立群</v>
          </cell>
          <cell r="J735" t="str">
            <v>410311196905192027</v>
          </cell>
          <cell r="K735" t="str">
            <v>13821176599</v>
          </cell>
          <cell r="L735" t="str">
            <v>lq_yin@163.com</v>
          </cell>
          <cell r="M735" t="str">
            <v>2018-4</v>
          </cell>
          <cell r="N735" t="str">
            <v>天津昭鑫电材科技有限公司</v>
          </cell>
          <cell r="O735" t="str">
            <v>形式审查通过</v>
          </cell>
          <cell r="P735" t="str">
            <v>2019-03-12</v>
          </cell>
          <cell r="Q735" t="str">
            <v>天津市东丽区科学技术局</v>
          </cell>
        </row>
        <row r="736">
          <cell r="G736" t="str">
            <v>天津丰硕生茂科技有限公司</v>
          </cell>
          <cell r="H736" t="str">
            <v>91120103300597232Y</v>
          </cell>
          <cell r="I736" t="str">
            <v>许健</v>
          </cell>
          <cell r="J736" t="str">
            <v>120102196607041435</v>
          </cell>
          <cell r="K736" t="str">
            <v>18622158239</v>
          </cell>
          <cell r="L736" t="str">
            <v>fengshuotj@163.com</v>
          </cell>
          <cell r="M736" t="str">
            <v>2018-4</v>
          </cell>
          <cell r="N736" t="str">
            <v>天津丰硕生茂科技有限公司</v>
          </cell>
          <cell r="O736" t="str">
            <v>形式审查通过</v>
          </cell>
          <cell r="P736" t="str">
            <v>2019-03-06</v>
          </cell>
          <cell r="Q736" t="str">
            <v>天津市河西区科学技术局</v>
          </cell>
        </row>
        <row r="737">
          <cell r="G737" t="str">
            <v>天津市金锚科技发展有限公司</v>
          </cell>
          <cell r="H737" t="str">
            <v>9112011374910272XN</v>
          </cell>
          <cell r="I737" t="str">
            <v>李春平</v>
          </cell>
          <cell r="J737" t="str">
            <v>130229197605114022</v>
          </cell>
          <cell r="K737" t="str">
            <v>13920347067</v>
          </cell>
          <cell r="L737" t="str">
            <v>13920347067@163.com</v>
          </cell>
          <cell r="M737" t="str">
            <v>2018-4</v>
          </cell>
          <cell r="N737" t="str">
            <v>天津市金锚科技发展有限公司</v>
          </cell>
          <cell r="O737" t="str">
            <v>形式审查通过</v>
          </cell>
          <cell r="P737" t="str">
            <v>2019-03-13</v>
          </cell>
          <cell r="Q737" t="str">
            <v>天津市北辰区科学技术局</v>
          </cell>
        </row>
        <row r="738">
          <cell r="G738" t="str">
            <v>天津市嘉诺缘电子科技有限公司</v>
          </cell>
          <cell r="H738" t="str">
            <v>91120224598725865B</v>
          </cell>
          <cell r="I738" t="str">
            <v>董小美</v>
          </cell>
          <cell r="J738" t="str">
            <v>120224199709183845</v>
          </cell>
          <cell r="K738" t="str">
            <v>18002071920</v>
          </cell>
          <cell r="L738" t="str">
            <v>1755647199@qq.com</v>
          </cell>
          <cell r="M738" t="str">
            <v>2018-4</v>
          </cell>
          <cell r="N738" t="str">
            <v>天津市嘉诺缘电子科技有限公司</v>
          </cell>
          <cell r="O738" t="str">
            <v>形式审查通过</v>
          </cell>
          <cell r="P738" t="str">
            <v>2019-03-11</v>
          </cell>
          <cell r="Q738" t="str">
            <v>天津市宝坻区科学技术局</v>
          </cell>
        </row>
        <row r="739">
          <cell r="G739" t="str">
            <v>天津福克思无机材料有限公司</v>
          </cell>
          <cell r="H739" t="str">
            <v>911201117676292850</v>
          </cell>
          <cell r="I739" t="str">
            <v>张其峰</v>
          </cell>
          <cell r="J739" t="str">
            <v>420111196410094012</v>
          </cell>
          <cell r="K739" t="str">
            <v>13302011678</v>
          </cell>
          <cell r="L739" t="str">
            <v>zhangqf@belite.cn</v>
          </cell>
          <cell r="M739" t="str">
            <v>2018-4</v>
          </cell>
          <cell r="N739" t="str">
            <v>天津福克思无机材料有限公司</v>
          </cell>
          <cell r="O739" t="str">
            <v>形式审查通过</v>
          </cell>
          <cell r="P739" t="str">
            <v>2019-03-12</v>
          </cell>
          <cell r="Q739" t="str">
            <v>天津市西青区科学技术局</v>
          </cell>
        </row>
        <row r="740">
          <cell r="G740" t="str">
            <v>澜猫（天津）新材料科技有限公司</v>
          </cell>
          <cell r="H740" t="str">
            <v>91120116MA05UL6W2L</v>
          </cell>
          <cell r="I740" t="str">
            <v>冀海玲</v>
          </cell>
          <cell r="J740" t="str">
            <v>120225199007210286</v>
          </cell>
          <cell r="K740" t="str">
            <v>18622794230</v>
          </cell>
          <cell r="L740" t="str">
            <v>1074256670@qq.com</v>
          </cell>
          <cell r="M740" t="str">
            <v>2018-4</v>
          </cell>
          <cell r="N740" t="str">
            <v>澜猫（天津）新材料科技有限公司</v>
          </cell>
          <cell r="O740" t="str">
            <v>形式审查通过</v>
          </cell>
          <cell r="P740" t="str">
            <v>2019-02-27</v>
          </cell>
          <cell r="Q740" t="str">
            <v>天津滨海高新技术产业开发区科技发展局</v>
          </cell>
        </row>
        <row r="741">
          <cell r="G741" t="str">
            <v>天津鲁华泓锦新材料科技有限公司</v>
          </cell>
          <cell r="H741" t="str">
            <v>91120116681873324Q</v>
          </cell>
          <cell r="I741" t="str">
            <v>李君</v>
          </cell>
          <cell r="J741" t="str">
            <v>120112198602162520</v>
          </cell>
          <cell r="K741" t="str">
            <v>13642058159</v>
          </cell>
          <cell r="L741" t="str">
            <v>wanglin.sd@263.net</v>
          </cell>
          <cell r="M741" t="str">
            <v>2018-4</v>
          </cell>
          <cell r="N741" t="str">
            <v>天津鲁华泓锦新材料科技有限公司</v>
          </cell>
          <cell r="O741" t="str">
            <v>形式审查通过</v>
          </cell>
          <cell r="P741" t="str">
            <v>2019-03-13</v>
          </cell>
          <cell r="Q741" t="str">
            <v>天津市滨海新区科学技术局</v>
          </cell>
        </row>
        <row r="742">
          <cell r="G742" t="str">
            <v>天津宏辉创意科技有限公司</v>
          </cell>
          <cell r="H742" t="str">
            <v>91120116239687940R</v>
          </cell>
          <cell r="I742" t="str">
            <v>张其峰</v>
          </cell>
          <cell r="J742" t="str">
            <v>420111196410094012</v>
          </cell>
          <cell r="K742" t="str">
            <v>13302011678</v>
          </cell>
          <cell r="L742" t="str">
            <v>zhangqf@belite.cn</v>
          </cell>
          <cell r="M742" t="str">
            <v>2018-4</v>
          </cell>
          <cell r="N742" t="str">
            <v>天津宏辉创意科技有限公司</v>
          </cell>
          <cell r="O742" t="str">
            <v>形式审查通过</v>
          </cell>
          <cell r="P742" t="str">
            <v>2019-03-12</v>
          </cell>
          <cell r="Q742" t="str">
            <v>天津经济技术开发区科技和工业创新局</v>
          </cell>
        </row>
        <row r="743">
          <cell r="G743" t="str">
            <v>天津信强橡塑有限公司</v>
          </cell>
          <cell r="H743" t="str">
            <v>911201105751155384</v>
          </cell>
          <cell r="I743" t="str">
            <v>黄彬</v>
          </cell>
          <cell r="J743" t="str">
            <v>35018119811003697X</v>
          </cell>
          <cell r="K743" t="str">
            <v>13072050788</v>
          </cell>
          <cell r="L743" t="str">
            <v>tjxinqiang@fzfuqiang.com</v>
          </cell>
          <cell r="M743" t="str">
            <v>2018-4</v>
          </cell>
          <cell r="N743" t="str">
            <v>天津信强橡塑有限公司</v>
          </cell>
          <cell r="O743" t="str">
            <v>形式审查通过</v>
          </cell>
          <cell r="P743" t="str">
            <v>2019-03-07</v>
          </cell>
          <cell r="Q743" t="str">
            <v>天津市北辰区科学技术局</v>
          </cell>
        </row>
        <row r="744">
          <cell r="G744" t="str">
            <v>保光（天津）汽车零部件有限公司</v>
          </cell>
          <cell r="H744" t="str">
            <v>911202227706300842</v>
          </cell>
          <cell r="I744" t="str">
            <v>乔瑞</v>
          </cell>
          <cell r="J744" t="str">
            <v>131024198812112022</v>
          </cell>
          <cell r="K744" t="str">
            <v>15031629291</v>
          </cell>
          <cell r="L744" t="str">
            <v>qiaorui@bkt.asia</v>
          </cell>
          <cell r="M744" t="str">
            <v>2018-4</v>
          </cell>
          <cell r="N744" t="str">
            <v>保光（天津）汽车零部件有限公司</v>
          </cell>
          <cell r="O744" t="str">
            <v>形式审查通过</v>
          </cell>
          <cell r="P744" t="str">
            <v>2019-03-13</v>
          </cell>
          <cell r="Q744" t="str">
            <v>天津市武清区科学技术局</v>
          </cell>
        </row>
        <row r="745">
          <cell r="G745" t="str">
            <v>天津孚信阳光科技有限公司</v>
          </cell>
          <cell r="H745" t="str">
            <v>91120118MA05UT8D1M</v>
          </cell>
          <cell r="I745" t="str">
            <v>林惠子</v>
          </cell>
          <cell r="J745" t="str">
            <v>230123198609303466</v>
          </cell>
          <cell r="K745" t="str">
            <v>18622762530</v>
          </cell>
          <cell r="L745" t="str">
            <v>490241880@qq.com</v>
          </cell>
          <cell r="M745" t="str">
            <v>2018-4</v>
          </cell>
          <cell r="N745" t="str">
            <v>天津孚信阳光科技有限公司</v>
          </cell>
          <cell r="O745" t="str">
            <v>形式审查通过</v>
          </cell>
          <cell r="P745" t="str">
            <v>2019-03-08</v>
          </cell>
          <cell r="Q745" t="str">
            <v>天津港保税区科技和工业创新局</v>
          </cell>
        </row>
        <row r="746">
          <cell r="G746" t="str">
            <v>天津海普尔膜科技有限公司</v>
          </cell>
          <cell r="H746" t="str">
            <v>91120110093670942F</v>
          </cell>
          <cell r="I746" t="str">
            <v>刘恩华</v>
          </cell>
          <cell r="J746" t="str">
            <v>132903197306086312</v>
          </cell>
          <cell r="K746" t="str">
            <v>15602050829</v>
          </cell>
          <cell r="L746" t="str">
            <v>450221508@qq.com</v>
          </cell>
          <cell r="M746" t="str">
            <v>2018-4</v>
          </cell>
          <cell r="N746" t="str">
            <v>天津海普尔膜科技有限公司</v>
          </cell>
          <cell r="O746" t="str">
            <v>形式审查通过</v>
          </cell>
          <cell r="P746" t="str">
            <v>2019-03-11</v>
          </cell>
          <cell r="Q746" t="str">
            <v>天津市东丽区科学技术局</v>
          </cell>
        </row>
        <row r="747">
          <cell r="G747" t="str">
            <v>天津大吕电力科技股份有限公司</v>
          </cell>
          <cell r="H747" t="str">
            <v>91120102675982241C</v>
          </cell>
          <cell r="I747" t="str">
            <v>于树魁</v>
          </cell>
          <cell r="J747" t="str">
            <v>130202199101068316</v>
          </cell>
          <cell r="K747" t="str">
            <v>13821770100</v>
          </cell>
          <cell r="L747" t="str">
            <v>tjdalv@163.com</v>
          </cell>
          <cell r="M747" t="str">
            <v>2018-4</v>
          </cell>
          <cell r="N747" t="str">
            <v>中国银行天津本溪路支行</v>
          </cell>
          <cell r="O747" t="str">
            <v>形式审查通过</v>
          </cell>
          <cell r="P747" t="str">
            <v>2019-02-21</v>
          </cell>
          <cell r="Q747" t="str">
            <v>天津市河东区科学技术局</v>
          </cell>
        </row>
        <row r="748">
          <cell r="G748" t="str">
            <v>天津市鹤鼎工贸有限公司</v>
          </cell>
          <cell r="H748" t="str">
            <v>91120222725701912Y</v>
          </cell>
          <cell r="I748" t="str">
            <v>王志清</v>
          </cell>
          <cell r="J748" t="str">
            <v>120105196011033919</v>
          </cell>
          <cell r="K748" t="str">
            <v>13820093360</v>
          </cell>
          <cell r="L748" t="str">
            <v>info@tjkagu.com</v>
          </cell>
          <cell r="M748" t="str">
            <v>2018-4</v>
          </cell>
          <cell r="N748" t="str">
            <v>天津市鹤鼎工贸有限公司</v>
          </cell>
          <cell r="O748" t="str">
            <v>形式审查通过</v>
          </cell>
          <cell r="P748" t="str">
            <v>2019-02-21</v>
          </cell>
          <cell r="Q748" t="str">
            <v>天津渤海轻工投资集团有限公司</v>
          </cell>
        </row>
        <row r="749">
          <cell r="G749" t="str">
            <v>天津七琪美甲用品有限公司</v>
          </cell>
          <cell r="H749" t="str">
            <v>91120113093568833N</v>
          </cell>
          <cell r="I749" t="str">
            <v>边少灵</v>
          </cell>
          <cell r="J749" t="str">
            <v>120113198005122025</v>
          </cell>
          <cell r="K749" t="str">
            <v>13802031724</v>
          </cell>
          <cell r="L749" t="str">
            <v>bsltj@163.com</v>
          </cell>
          <cell r="M749" t="str">
            <v>2018-4</v>
          </cell>
          <cell r="N749" t="str">
            <v>天津七琪美甲用品有限公司</v>
          </cell>
          <cell r="O749" t="str">
            <v>形式审查通过</v>
          </cell>
          <cell r="P749" t="str">
            <v>2019-02-20</v>
          </cell>
          <cell r="Q749" t="str">
            <v>天津市北辰区科学技术局</v>
          </cell>
        </row>
        <row r="750">
          <cell r="G750" t="str">
            <v>天津市普瑞仪器有限公司</v>
          </cell>
          <cell r="H750" t="str">
            <v>91120116550391907E</v>
          </cell>
          <cell r="I750" t="str">
            <v>王强</v>
          </cell>
          <cell r="J750" t="str">
            <v>142701197510061233</v>
          </cell>
          <cell r="K750" t="str">
            <v>15922146309</v>
          </cell>
          <cell r="L750" t="str">
            <v>2371258499@qq.com</v>
          </cell>
          <cell r="M750" t="str">
            <v>2018-4</v>
          </cell>
          <cell r="N750" t="str">
            <v>天津市普瑞仪器有限公司</v>
          </cell>
          <cell r="O750" t="str">
            <v>形式审查通过</v>
          </cell>
          <cell r="P750" t="str">
            <v>2019-02-20</v>
          </cell>
          <cell r="Q750" t="str">
            <v>天津滨海高新技术产业开发区科技发展局</v>
          </cell>
        </row>
        <row r="751">
          <cell r="G751" t="str">
            <v>天津市飞龙制管有限公司</v>
          </cell>
          <cell r="H751" t="str">
            <v>91120116239257609Y</v>
          </cell>
          <cell r="I751" t="str">
            <v>刘泽峰</v>
          </cell>
          <cell r="J751" t="str">
            <v>12010919550101501X</v>
          </cell>
          <cell r="K751" t="str">
            <v>13920275486</v>
          </cell>
          <cell r="L751" t="str">
            <v>lzf730806@163.com</v>
          </cell>
          <cell r="M751" t="str">
            <v>2018-4</v>
          </cell>
          <cell r="N751" t="str">
            <v>天津市飞龙制管有限公司</v>
          </cell>
          <cell r="O751" t="str">
            <v>形式审查通过</v>
          </cell>
          <cell r="P751" t="str">
            <v>2019-02-22</v>
          </cell>
          <cell r="Q751" t="str">
            <v>天津市滨海新区科学技术局</v>
          </cell>
        </row>
        <row r="752">
          <cell r="G752" t="str">
            <v>天津恒泰国际海洋工程有限公司</v>
          </cell>
          <cell r="H752" t="str">
            <v>9112011657830254X7</v>
          </cell>
          <cell r="I752" t="str">
            <v>郭玉红</v>
          </cell>
          <cell r="J752" t="str">
            <v>220581198108231162</v>
          </cell>
          <cell r="K752" t="str">
            <v>18622907275</v>
          </cell>
          <cell r="L752" t="str">
            <v>13920412461@163.com</v>
          </cell>
          <cell r="M752" t="str">
            <v>2018-4</v>
          </cell>
          <cell r="N752" t="str">
            <v>天津恒泰国际海洋工程有限公司</v>
          </cell>
          <cell r="O752" t="str">
            <v>形式审查通过</v>
          </cell>
          <cell r="P752" t="str">
            <v>2019-02-22</v>
          </cell>
          <cell r="Q752" t="str">
            <v>天津经济技术开发区科技和工业创新局</v>
          </cell>
        </row>
        <row r="753">
          <cell r="G753" t="str">
            <v>天津尼科斯测试技术有限公司</v>
          </cell>
          <cell r="H753" t="str">
            <v>911201166974030013</v>
          </cell>
          <cell r="I753" t="str">
            <v>丰志宾</v>
          </cell>
          <cell r="J753" t="str">
            <v>61010419790514441X</v>
          </cell>
          <cell r="K753" t="str">
            <v>15122624396</v>
          </cell>
          <cell r="L753" t="str">
            <v>3100903972@qq.com</v>
          </cell>
          <cell r="M753" t="str">
            <v>2018-4</v>
          </cell>
          <cell r="N753" t="str">
            <v>天津尼科斯测试技术有限公司</v>
          </cell>
          <cell r="O753" t="str">
            <v>形式审查通过</v>
          </cell>
          <cell r="P753" t="str">
            <v>2019-02-22</v>
          </cell>
          <cell r="Q753" t="str">
            <v>天津滨海高新技术产业开发区科技发展局</v>
          </cell>
        </row>
        <row r="754">
          <cell r="G754" t="str">
            <v>立方通达实业（天津）有限公司</v>
          </cell>
          <cell r="H754" t="str">
            <v>91120222300670399N</v>
          </cell>
          <cell r="I754" t="str">
            <v>刘潇</v>
          </cell>
          <cell r="J754" t="str">
            <v>210102198110012218</v>
          </cell>
          <cell r="K754" t="str">
            <v>18604936020</v>
          </cell>
          <cell r="L754" t="str">
            <v>travis@lifetimeChina.com</v>
          </cell>
          <cell r="M754" t="str">
            <v>2018-4</v>
          </cell>
          <cell r="N754" t="str">
            <v>立方通达实业（天津）有限公司</v>
          </cell>
          <cell r="O754" t="str">
            <v>形式审查通过</v>
          </cell>
          <cell r="P754" t="str">
            <v>2019-02-21</v>
          </cell>
          <cell r="Q754" t="str">
            <v>天津市武清区科学技术局</v>
          </cell>
        </row>
        <row r="755">
          <cell r="G755" t="str">
            <v>天津市先导倍尔电气有限公司</v>
          </cell>
          <cell r="H755" t="str">
            <v>911201107005244548</v>
          </cell>
          <cell r="I755" t="str">
            <v>薄文娟</v>
          </cell>
          <cell r="J755" t="str">
            <v>130529197704274247</v>
          </cell>
          <cell r="K755" t="str">
            <v>13920021738</v>
          </cell>
          <cell r="L755" t="str">
            <v>wenjuan_bo@126.com</v>
          </cell>
          <cell r="M755" t="str">
            <v>2018-4</v>
          </cell>
          <cell r="N755" t="str">
            <v>天津市先导倍尔电气有限公司</v>
          </cell>
          <cell r="O755" t="str">
            <v>形式审查通过</v>
          </cell>
          <cell r="P755" t="str">
            <v>2019-02-26</v>
          </cell>
          <cell r="Q755" t="str">
            <v>天津市东丽区科学技术局</v>
          </cell>
        </row>
        <row r="756">
          <cell r="G756" t="str">
            <v>天津市长龙宏业燃气设备有限公司</v>
          </cell>
          <cell r="H756" t="str">
            <v>911201133005696291</v>
          </cell>
          <cell r="I756" t="str">
            <v>王立伟</v>
          </cell>
          <cell r="J756" t="str">
            <v>120113197709283631</v>
          </cell>
          <cell r="K756" t="str">
            <v>13920555962</v>
          </cell>
          <cell r="L756" t="str">
            <v>9662521@qq.com</v>
          </cell>
          <cell r="M756" t="str">
            <v>2018-4</v>
          </cell>
          <cell r="N756" t="str">
            <v>天津市长龙宏业燃气设备有限公司</v>
          </cell>
          <cell r="O756" t="str">
            <v>形式审查通过</v>
          </cell>
          <cell r="P756" t="str">
            <v>2019-02-22</v>
          </cell>
          <cell r="Q756" t="str">
            <v>天津市北辰区科学技术局</v>
          </cell>
        </row>
        <row r="757">
          <cell r="G757" t="str">
            <v>天津市先权工贸发展有限公司</v>
          </cell>
          <cell r="H757" t="str">
            <v>91120222773636457W</v>
          </cell>
          <cell r="I757" t="str">
            <v>陈淑俊</v>
          </cell>
          <cell r="J757" t="str">
            <v>12010419561006090X</v>
          </cell>
          <cell r="K757" t="str">
            <v>13132116681</v>
          </cell>
          <cell r="L757" t="str">
            <v>1679880365@QQ.COM</v>
          </cell>
          <cell r="M757" t="str">
            <v>2018-4</v>
          </cell>
          <cell r="N757" t="str">
            <v>天津市先权工贸发展有限公司</v>
          </cell>
          <cell r="O757" t="str">
            <v>形式审查通过</v>
          </cell>
          <cell r="P757" t="str">
            <v>2019-02-20</v>
          </cell>
          <cell r="Q757" t="str">
            <v>天津市武清区科学技术局</v>
          </cell>
        </row>
        <row r="758">
          <cell r="G758" t="str">
            <v>天津市奥特梅尔光电科技有限公司</v>
          </cell>
          <cell r="H758" t="str">
            <v>91120116663064718X</v>
          </cell>
          <cell r="I758" t="str">
            <v>何流</v>
          </cell>
          <cell r="J758" t="str">
            <v>320102197507093213</v>
          </cell>
          <cell r="K758" t="str">
            <v>13802062472</v>
          </cell>
          <cell r="L758" t="str">
            <v>atmv@automv.com.cn</v>
          </cell>
          <cell r="M758" t="str">
            <v>2018-4</v>
          </cell>
          <cell r="N758" t="str">
            <v>天津市奥特梅尔光电科技有限公司</v>
          </cell>
          <cell r="O758" t="str">
            <v>形式审查通过</v>
          </cell>
          <cell r="P758" t="str">
            <v>2019-02-27</v>
          </cell>
          <cell r="Q758" t="str">
            <v>天津滨海高新技术产业开发区科技发展局</v>
          </cell>
        </row>
        <row r="759">
          <cell r="G759" t="str">
            <v>汇源印刷包装科技（天津）股份有限公司</v>
          </cell>
          <cell r="H759" t="str">
            <v>91120116725700864J</v>
          </cell>
          <cell r="I759" t="str">
            <v>张莹</v>
          </cell>
          <cell r="J759" t="str">
            <v>120104197910254326</v>
          </cell>
          <cell r="K759" t="str">
            <v>13820515549</v>
          </cell>
          <cell r="L759" t="str">
            <v>ying.zhang@hyprinting.cn</v>
          </cell>
          <cell r="M759" t="str">
            <v>2018-4</v>
          </cell>
          <cell r="N759" t="str">
            <v>汇源印刷包装科技（天津）股份有限公司</v>
          </cell>
          <cell r="O759" t="str">
            <v>形式审查通过</v>
          </cell>
          <cell r="P759" t="str">
            <v>2019-02-26</v>
          </cell>
          <cell r="Q759" t="str">
            <v>天津港保税区科技和工业创新局</v>
          </cell>
        </row>
        <row r="760">
          <cell r="G760" t="str">
            <v>天津神封科技发展有限公司</v>
          </cell>
          <cell r="H760" t="str">
            <v>91120116752203468L</v>
          </cell>
          <cell r="I760" t="str">
            <v>李红</v>
          </cell>
          <cell r="J760" t="str">
            <v>132432197509270042</v>
          </cell>
          <cell r="K760" t="str">
            <v>13820707480</v>
          </cell>
          <cell r="L760" t="str">
            <v>shenfengkeji@163.com</v>
          </cell>
          <cell r="M760" t="str">
            <v>2018-4</v>
          </cell>
          <cell r="N760" t="str">
            <v>天津神封科技发展有限公司</v>
          </cell>
          <cell r="O760" t="str">
            <v>形式审查通过</v>
          </cell>
          <cell r="P760" t="str">
            <v>2019-02-26</v>
          </cell>
          <cell r="Q760" t="str">
            <v>天津港保税区科技和工业创新局</v>
          </cell>
        </row>
        <row r="761">
          <cell r="G761" t="str">
            <v>天津易博三维科技有限公司</v>
          </cell>
          <cell r="H761" t="str">
            <v>91120110MA069LXF17</v>
          </cell>
          <cell r="I761" t="str">
            <v>李旭鹏</v>
          </cell>
          <cell r="J761" t="str">
            <v>120110199010023326</v>
          </cell>
          <cell r="K761" t="str">
            <v>18910113536</v>
          </cell>
          <cell r="L761" t="str">
            <v>1774682576@qq.com</v>
          </cell>
          <cell r="M761" t="str">
            <v>2018-4</v>
          </cell>
          <cell r="N761" t="str">
            <v>天津易博三维科技有限公司</v>
          </cell>
          <cell r="O761" t="str">
            <v>形式审查通过</v>
          </cell>
          <cell r="P761" t="str">
            <v>2019-02-25</v>
          </cell>
          <cell r="Q761" t="str">
            <v>天津市东丽区科学技术局</v>
          </cell>
        </row>
        <row r="762">
          <cell r="G762" t="str">
            <v>天津市世佳精工科技有限公司</v>
          </cell>
          <cell r="H762" t="str">
            <v>911201166906865121</v>
          </cell>
          <cell r="I762" t="str">
            <v>么世文</v>
          </cell>
          <cell r="J762" t="str">
            <v>120103196705125452</v>
          </cell>
          <cell r="K762" t="str">
            <v>13820580947</v>
          </cell>
          <cell r="L762" t="str">
            <v>13821351117@139.com</v>
          </cell>
          <cell r="M762" t="str">
            <v>2018-4</v>
          </cell>
          <cell r="N762" t="str">
            <v>天津市世佳精工科技有限公司</v>
          </cell>
          <cell r="O762" t="str">
            <v>形式审查通过</v>
          </cell>
          <cell r="P762" t="str">
            <v>2019-02-21</v>
          </cell>
          <cell r="Q762" t="str">
            <v>天津滨海高新技术产业开发区科技发展局</v>
          </cell>
        </row>
        <row r="763">
          <cell r="G763" t="str">
            <v>天津亨通科技发展有限公司</v>
          </cell>
          <cell r="H763" t="str">
            <v>911201045813348096</v>
          </cell>
          <cell r="I763" t="str">
            <v>刘颖</v>
          </cell>
          <cell r="J763" t="str">
            <v>120106198012094524</v>
          </cell>
          <cell r="K763" t="str">
            <v>18920108385</v>
          </cell>
          <cell r="L763" t="str">
            <v>8447666@qq.com</v>
          </cell>
          <cell r="M763" t="str">
            <v>2018-4</v>
          </cell>
          <cell r="N763" t="str">
            <v>天津亨通科技发展有限公司</v>
          </cell>
          <cell r="O763" t="str">
            <v>形式审查通过</v>
          </cell>
          <cell r="P763" t="str">
            <v>2019-02-21</v>
          </cell>
          <cell r="Q763" t="str">
            <v>天津市南开区科学技术局</v>
          </cell>
        </row>
        <row r="764">
          <cell r="G764" t="str">
            <v>麦格纳技术与模具系统（天津）有限公司</v>
          </cell>
          <cell r="H764" t="str">
            <v>911201187736189378</v>
          </cell>
          <cell r="I764" t="str">
            <v>袁欣</v>
          </cell>
          <cell r="J764" t="str">
            <v>120106197002020519</v>
          </cell>
          <cell r="K764" t="str">
            <v>15902298646</v>
          </cell>
          <cell r="L764" t="str">
            <v>Roger.yuan@magna.com</v>
          </cell>
          <cell r="M764" t="str">
            <v>2018-4</v>
          </cell>
          <cell r="N764" t="str">
            <v>麦格纳技术与模具系统（天津）有限公司</v>
          </cell>
          <cell r="O764" t="str">
            <v>形式审查通过</v>
          </cell>
          <cell r="P764" t="str">
            <v>2019-03-11</v>
          </cell>
          <cell r="Q764" t="str">
            <v>天津港保税区科技和工业创新局</v>
          </cell>
        </row>
        <row r="765">
          <cell r="G765" t="str">
            <v>天津平高智能电气有限公司</v>
          </cell>
          <cell r="H765" t="str">
            <v>91120110058714831D</v>
          </cell>
          <cell r="I765" t="str">
            <v>汪宁</v>
          </cell>
          <cell r="J765" t="str">
            <v>340103197704243022</v>
          </cell>
          <cell r="K765" t="str">
            <v>19902012510</v>
          </cell>
          <cell r="L765" t="str">
            <v>qc18337556901@163.com</v>
          </cell>
          <cell r="M765" t="str">
            <v>2018-4</v>
          </cell>
          <cell r="N765" t="str">
            <v>天津平高智能电气有限公司</v>
          </cell>
          <cell r="O765" t="str">
            <v>形式审查通过</v>
          </cell>
          <cell r="P765" t="str">
            <v>2019-03-06</v>
          </cell>
          <cell r="Q765" t="str">
            <v>天津市东丽区科学技术局</v>
          </cell>
        </row>
        <row r="766">
          <cell r="G766" t="str">
            <v>天津世创机械制造有限公司</v>
          </cell>
          <cell r="H766" t="str">
            <v>91120222569300817H</v>
          </cell>
          <cell r="I766" t="str">
            <v>张吉</v>
          </cell>
          <cell r="J766" t="str">
            <v>21012319880423102X</v>
          </cell>
          <cell r="K766" t="str">
            <v>15604024232</v>
          </cell>
          <cell r="L766" t="str">
            <v>tjsc888@163.com</v>
          </cell>
          <cell r="M766" t="str">
            <v>2018-4</v>
          </cell>
          <cell r="N766" t="str">
            <v>天津世创机械制造有限公司</v>
          </cell>
          <cell r="O766" t="str">
            <v>形式审查通过</v>
          </cell>
          <cell r="P766" t="str">
            <v>2019-03-13</v>
          </cell>
          <cell r="Q766" t="str">
            <v>天津市武清区科学技术局</v>
          </cell>
        </row>
        <row r="767">
          <cell r="G767" t="str">
            <v>艾法能源工程股份有限公司</v>
          </cell>
          <cell r="H767" t="str">
            <v>911201160698976027</v>
          </cell>
          <cell r="I767" t="str">
            <v>王雪燕</v>
          </cell>
          <cell r="J767" t="str">
            <v>120222197612095441</v>
          </cell>
          <cell r="K767" t="str">
            <v>13920558076</v>
          </cell>
          <cell r="L767" t="str">
            <v>2795726722@qq.com</v>
          </cell>
          <cell r="M767" t="str">
            <v>2018-4</v>
          </cell>
          <cell r="N767" t="str">
            <v>艾法能源工程股份有限公司</v>
          </cell>
          <cell r="O767" t="str">
            <v>形式审查通过</v>
          </cell>
          <cell r="P767" t="str">
            <v>2019-03-13</v>
          </cell>
          <cell r="Q767" t="str">
            <v>天津经济技术开发区科技和工业创新局</v>
          </cell>
        </row>
        <row r="768">
          <cell r="G768" t="str">
            <v>天津滨海立成包装机械制造有限公司</v>
          </cell>
          <cell r="H768" t="str">
            <v>91120112681894870T</v>
          </cell>
          <cell r="I768" t="str">
            <v>赵立成</v>
          </cell>
          <cell r="J768" t="str">
            <v>120112197905100912</v>
          </cell>
          <cell r="K768" t="str">
            <v>15022152828</v>
          </cell>
          <cell r="L768" t="str">
            <v>1982625614@qq.com</v>
          </cell>
          <cell r="M768" t="str">
            <v>2018-4</v>
          </cell>
          <cell r="N768" t="str">
            <v>天津滨海立成包装机械制造有限公司</v>
          </cell>
          <cell r="O768" t="str">
            <v>形式审查通过</v>
          </cell>
          <cell r="P768" t="str">
            <v>2019-03-11</v>
          </cell>
          <cell r="Q768" t="str">
            <v>天津市津南区科学技术局</v>
          </cell>
        </row>
        <row r="769">
          <cell r="G769" t="str">
            <v>天津市飞奥达风能设备有限公司</v>
          </cell>
          <cell r="H769" t="str">
            <v>91120110681896286X</v>
          </cell>
          <cell r="I769" t="str">
            <v>张吉</v>
          </cell>
          <cell r="J769" t="str">
            <v>21012319880423102X</v>
          </cell>
          <cell r="K769" t="str">
            <v>15604024232</v>
          </cell>
          <cell r="L769" t="str">
            <v>1297688234@qq.com</v>
          </cell>
          <cell r="M769" t="str">
            <v>2018-4</v>
          </cell>
          <cell r="N769" t="str">
            <v>天津市飞奥达风能设备有限公司</v>
          </cell>
          <cell r="O769" t="str">
            <v>形式审查通过</v>
          </cell>
          <cell r="P769" t="str">
            <v>2019-03-13</v>
          </cell>
          <cell r="Q769" t="str">
            <v>天津市武清区科学技术局</v>
          </cell>
        </row>
        <row r="770">
          <cell r="G770" t="str">
            <v>天津博迈科海洋工程有限公司</v>
          </cell>
          <cell r="H770" t="str">
            <v>91120116690677245U</v>
          </cell>
          <cell r="I770" t="str">
            <v>闫明</v>
          </cell>
          <cell r="J770" t="str">
            <v>120107198901115117</v>
          </cell>
          <cell r="K770" t="str">
            <v>13821170006</v>
          </cell>
          <cell r="L770" t="str">
            <v>qingwen@bomesc.com</v>
          </cell>
          <cell r="M770" t="str">
            <v>2018-4</v>
          </cell>
          <cell r="N770" t="str">
            <v>天津博迈科海洋工程有限公司</v>
          </cell>
          <cell r="O770" t="str">
            <v>形式审查通过</v>
          </cell>
          <cell r="P770" t="str">
            <v>2019-03-14</v>
          </cell>
          <cell r="Q770" t="str">
            <v>天津港保税区科技和工业创新局</v>
          </cell>
        </row>
        <row r="771">
          <cell r="G771" t="str">
            <v>天津华宁电子有限公司</v>
          </cell>
          <cell r="H771" t="str">
            <v>91120102741393665D</v>
          </cell>
          <cell r="I771" t="str">
            <v>文蕾</v>
          </cell>
          <cell r="J771" t="str">
            <v>440802198601292526</v>
          </cell>
          <cell r="K771" t="str">
            <v>18722387660</v>
          </cell>
          <cell r="L771" t="str">
            <v>caiwu@hndz.com.cn</v>
          </cell>
          <cell r="M771" t="str">
            <v>2018-4</v>
          </cell>
          <cell r="N771" t="str">
            <v>天津华宁电子有限公司</v>
          </cell>
          <cell r="O771" t="str">
            <v>形式审查通过</v>
          </cell>
          <cell r="P771" t="str">
            <v>2019-03-04</v>
          </cell>
          <cell r="Q771" t="str">
            <v>天津市西青区科学技术局</v>
          </cell>
        </row>
        <row r="772">
          <cell r="G772" t="str">
            <v>天津万事达物流装备有限公司</v>
          </cell>
          <cell r="H772" t="str">
            <v>91120222566105610W</v>
          </cell>
          <cell r="I772" t="str">
            <v>zhangguanglei</v>
          </cell>
          <cell r="J772" t="str">
            <v>120222197611181815</v>
          </cell>
          <cell r="K772" t="str">
            <v>18602221566</v>
          </cell>
          <cell r="L772" t="str">
            <v>stone1118@foxmail.com</v>
          </cell>
          <cell r="M772" t="str">
            <v>2018-4</v>
          </cell>
          <cell r="N772" t="str">
            <v>天津万事达物流装备有限公司</v>
          </cell>
          <cell r="O772" t="str">
            <v>形式审查通过</v>
          </cell>
          <cell r="P772" t="str">
            <v>2019-03-13</v>
          </cell>
          <cell r="Q772" t="str">
            <v>天津市武清区科学技术局</v>
          </cell>
        </row>
        <row r="773">
          <cell r="G773" t="str">
            <v>天津市大然科技有限公司</v>
          </cell>
          <cell r="H773" t="str">
            <v>91120116MA07873722</v>
          </cell>
          <cell r="I773" t="str">
            <v>吕雯</v>
          </cell>
          <cell r="J773" t="str">
            <v>120104198203200040</v>
          </cell>
          <cell r="K773" t="str">
            <v>13110059351</v>
          </cell>
          <cell r="L773" t="str">
            <v>lvwen@daran.tech</v>
          </cell>
          <cell r="M773" t="str">
            <v>2018-4</v>
          </cell>
          <cell r="N773" t="str">
            <v>天津市大然科技有限公司</v>
          </cell>
          <cell r="O773" t="str">
            <v>形式审查通过</v>
          </cell>
          <cell r="P773" t="str">
            <v>2019-02-22</v>
          </cell>
          <cell r="Q773" t="str">
            <v>天津滨海高新技术产业开发区科技发展局</v>
          </cell>
        </row>
        <row r="774">
          <cell r="G774" t="str">
            <v>天津航联迪克科技有限公司</v>
          </cell>
          <cell r="H774" t="str">
            <v>91120116741391838R</v>
          </cell>
          <cell r="I774" t="str">
            <v>刘欣</v>
          </cell>
          <cell r="J774" t="str">
            <v>120106197911064543</v>
          </cell>
          <cell r="K774" t="str">
            <v>15522756071</v>
          </cell>
          <cell r="L774" t="str">
            <v>13502065736@139.com</v>
          </cell>
          <cell r="M774" t="str">
            <v>2018-4</v>
          </cell>
          <cell r="N774" t="str">
            <v>天津航联迪克科技有限公司</v>
          </cell>
          <cell r="O774" t="str">
            <v>形式审查通过</v>
          </cell>
          <cell r="P774" t="str">
            <v>2019-02-27</v>
          </cell>
          <cell r="Q774" t="str">
            <v>天津滨海高新技术产业开发区科技发展局</v>
          </cell>
        </row>
        <row r="775">
          <cell r="G775" t="str">
            <v>中天瀚森（天津）科技发展有限公司</v>
          </cell>
          <cell r="H775" t="str">
            <v>911201183409672348</v>
          </cell>
          <cell r="I775" t="str">
            <v>程步军</v>
          </cell>
          <cell r="J775" t="str">
            <v>120103196111112611</v>
          </cell>
          <cell r="K775" t="str">
            <v>15510817065</v>
          </cell>
          <cell r="L775" t="str">
            <v>373703125@qq.com</v>
          </cell>
          <cell r="M775" t="str">
            <v>2018-4</v>
          </cell>
          <cell r="N775" t="str">
            <v>中天瀚森（天津）科技发展有限公司</v>
          </cell>
          <cell r="O775" t="str">
            <v>形式审查通过</v>
          </cell>
          <cell r="P775" t="str">
            <v>2019-02-26</v>
          </cell>
          <cell r="Q775" t="str">
            <v>天津港保税区科技和工业创新局</v>
          </cell>
        </row>
        <row r="776">
          <cell r="G776" t="str">
            <v>瑛岛金属（天津）有限公司</v>
          </cell>
          <cell r="H776" t="str">
            <v>91120113754811037H</v>
          </cell>
          <cell r="I776" t="str">
            <v>张飞燕</v>
          </cell>
          <cell r="J776" t="str">
            <v>142222198107281227</v>
          </cell>
          <cell r="K776" t="str">
            <v>18630911088</v>
          </cell>
          <cell r="L776" t="str">
            <v>feiyan_0728@163.com</v>
          </cell>
          <cell r="M776" t="str">
            <v>2018-4</v>
          </cell>
          <cell r="N776" t="str">
            <v>瑛岛金属（天津）有限公司</v>
          </cell>
          <cell r="O776" t="str">
            <v>形式审查通过</v>
          </cell>
          <cell r="P776" t="str">
            <v>2019-03-14</v>
          </cell>
          <cell r="Q776" t="str">
            <v>天津市北辰区科学技术局</v>
          </cell>
        </row>
        <row r="777">
          <cell r="G777" t="str">
            <v>艾迪斯鼎力科技（天津）有限公司</v>
          </cell>
          <cell r="H777" t="str">
            <v>91120116777334384Q</v>
          </cell>
          <cell r="I777" t="str">
            <v>宋志鹏</v>
          </cell>
          <cell r="J777" t="str">
            <v>370502197806011610</v>
          </cell>
          <cell r="K777" t="str">
            <v>13602085999</v>
          </cell>
          <cell r="L777" t="str">
            <v>LSong@idexcorp.com</v>
          </cell>
          <cell r="M777" t="str">
            <v>2018-4</v>
          </cell>
          <cell r="N777" t="str">
            <v>艾迪斯鼎力科技（天津）有限公司</v>
          </cell>
          <cell r="O777" t="str">
            <v>形式审查通过</v>
          </cell>
          <cell r="P777" t="str">
            <v>2019-03-14</v>
          </cell>
          <cell r="Q777" t="str">
            <v>天津滨海高新技术产业开发区科技发展局</v>
          </cell>
        </row>
        <row r="778">
          <cell r="G778" t="str">
            <v>天津市海诺科技有限公司</v>
          </cell>
          <cell r="H778" t="str">
            <v>91120116786389758F</v>
          </cell>
          <cell r="I778" t="str">
            <v>赵子荣</v>
          </cell>
          <cell r="J778" t="str">
            <v>152701197604030317</v>
          </cell>
          <cell r="K778" t="str">
            <v>13821981045</v>
          </cell>
          <cell r="L778" t="str">
            <v>hinow@126.com</v>
          </cell>
          <cell r="M778" t="str">
            <v>2018-4</v>
          </cell>
          <cell r="N778" t="str">
            <v>天津市海诺科技有限公司</v>
          </cell>
          <cell r="O778" t="str">
            <v>形式审查通过</v>
          </cell>
          <cell r="P778" t="str">
            <v>2019-03-13</v>
          </cell>
          <cell r="Q778" t="str">
            <v>天津滨海高新技术产业开发区科技发展局</v>
          </cell>
        </row>
        <row r="779">
          <cell r="G779" t="str">
            <v>天津振东宏达自动化设备有限公司</v>
          </cell>
          <cell r="H779" t="str">
            <v>91120225093748439R</v>
          </cell>
          <cell r="I779" t="str">
            <v>武晓东</v>
          </cell>
          <cell r="J779" t="str">
            <v>140303197009251219</v>
          </cell>
          <cell r="K779" t="str">
            <v>13717602909</v>
          </cell>
          <cell r="L779" t="str">
            <v>tjzddz0882@sina.com</v>
          </cell>
          <cell r="M779" t="str">
            <v>2018-4</v>
          </cell>
          <cell r="N779" t="str">
            <v>天津振东宏达自动化设备有限公司</v>
          </cell>
          <cell r="O779" t="str">
            <v>形式审查通过</v>
          </cell>
          <cell r="P779" t="str">
            <v>2019-03-14</v>
          </cell>
          <cell r="Q779" t="str">
            <v>天津市蓟州区科学技术局</v>
          </cell>
        </row>
        <row r="780">
          <cell r="G780" t="str">
            <v>天津市三盛九和安全技术服务股份有限公司</v>
          </cell>
          <cell r="H780" t="str">
            <v>911201165929195709</v>
          </cell>
          <cell r="I780" t="str">
            <v>刘红艳</v>
          </cell>
          <cell r="J780" t="str">
            <v>62010219780719464X</v>
          </cell>
          <cell r="K780" t="str">
            <v>15620353038</v>
          </cell>
          <cell r="L780" t="str">
            <v>hongyan.l@tjssjh.com</v>
          </cell>
          <cell r="M780" t="str">
            <v>2018-4</v>
          </cell>
          <cell r="N780" t="str">
            <v>天津市三盛九和安全技术服务股份有限公司</v>
          </cell>
          <cell r="O780" t="str">
            <v>形式审查通过</v>
          </cell>
          <cell r="P780" t="str">
            <v>2019-03-12</v>
          </cell>
          <cell r="Q780" t="str">
            <v>天津滨海高新技术产业开发区科技发展局</v>
          </cell>
        </row>
        <row r="781">
          <cell r="G781" t="str">
            <v>天津百利二通机械有限公司</v>
          </cell>
          <cell r="H781" t="str">
            <v>91120110732826609N</v>
          </cell>
          <cell r="I781" t="str">
            <v>王慧敏</v>
          </cell>
          <cell r="J781" t="str">
            <v>130726199202193325</v>
          </cell>
          <cell r="K781" t="str">
            <v>18522439502</v>
          </cell>
          <cell r="L781" t="str">
            <v>jsb@tet.cn</v>
          </cell>
          <cell r="M781" t="str">
            <v>2018-4</v>
          </cell>
          <cell r="N781" t="str">
            <v>天津百利二通机械有限公司</v>
          </cell>
          <cell r="O781" t="str">
            <v>形式审查通过</v>
          </cell>
          <cell r="P781" t="str">
            <v>2019-03-04</v>
          </cell>
          <cell r="Q781" t="str">
            <v>天津港保税区科技和工业创新局</v>
          </cell>
        </row>
        <row r="782">
          <cell r="G782" t="str">
            <v>天津中集集装箱有限公司</v>
          </cell>
          <cell r="H782" t="str">
            <v>911201167736181873</v>
          </cell>
          <cell r="I782" t="str">
            <v>许征</v>
          </cell>
          <cell r="J782" t="str">
            <v>430103197908054516</v>
          </cell>
          <cell r="K782" t="str">
            <v>18698102322</v>
          </cell>
          <cell r="L782" t="str">
            <v>zheng.xu_nocm@cimc.com</v>
          </cell>
          <cell r="M782" t="str">
            <v>2018-4</v>
          </cell>
          <cell r="N782" t="str">
            <v>天津中集集装箱有限公司</v>
          </cell>
          <cell r="O782" t="str">
            <v>形式审查通过</v>
          </cell>
          <cell r="P782" t="str">
            <v>2019-03-14</v>
          </cell>
          <cell r="Q782" t="str">
            <v>天津港保税区科技和工业创新局</v>
          </cell>
        </row>
        <row r="783">
          <cell r="G783" t="str">
            <v>勤威（天津）工业有限公司</v>
          </cell>
          <cell r="H783" t="str">
            <v>911201167706068696</v>
          </cell>
          <cell r="I783" t="str">
            <v>杨秉昌</v>
          </cell>
          <cell r="J783" t="str">
            <v>07295471</v>
          </cell>
          <cell r="K783" t="str">
            <v>13001388349</v>
          </cell>
          <cell r="L783" t="str">
            <v>qichr@cmi-tj.com</v>
          </cell>
          <cell r="M783" t="str">
            <v>2018-4</v>
          </cell>
          <cell r="N783" t="str">
            <v>勤威（天津）工业有限公司</v>
          </cell>
          <cell r="O783" t="str">
            <v>形式审查通过</v>
          </cell>
          <cell r="P783" t="str">
            <v>2019-03-12</v>
          </cell>
          <cell r="Q783" t="str">
            <v>天津经济技术开发区科技和工业创新局</v>
          </cell>
        </row>
        <row r="784">
          <cell r="G784" t="str">
            <v>天津市大厦电气开发有限公司</v>
          </cell>
          <cell r="H784" t="str">
            <v>91120104600686341N</v>
          </cell>
          <cell r="I784" t="str">
            <v>邹鹏</v>
          </cell>
          <cell r="J784" t="str">
            <v>120104198405034319</v>
          </cell>
          <cell r="K784" t="str">
            <v>13821815355</v>
          </cell>
          <cell r="L784" t="str">
            <v>Ppiff@163.com</v>
          </cell>
          <cell r="M784" t="str">
            <v>2018-4</v>
          </cell>
          <cell r="N784" t="str">
            <v>天津市大厦电气开发有限公司</v>
          </cell>
          <cell r="O784" t="str">
            <v>形式审查通过</v>
          </cell>
          <cell r="P784" t="str">
            <v>2019-03-06</v>
          </cell>
          <cell r="Q784" t="str">
            <v>天津市南开区科学技术局</v>
          </cell>
        </row>
        <row r="785">
          <cell r="G785" t="str">
            <v>天津中电华利电器科技集团有限公司</v>
          </cell>
          <cell r="H785" t="str">
            <v>91120000684741597K</v>
          </cell>
          <cell r="I785" t="str">
            <v>杜妍</v>
          </cell>
          <cell r="J785" t="str">
            <v>220102198405071620</v>
          </cell>
          <cell r="K785" t="str">
            <v>15822776816</v>
          </cell>
          <cell r="L785" t="str">
            <v>tjchangyanjun@126.com</v>
          </cell>
          <cell r="M785" t="str">
            <v>2018-4</v>
          </cell>
          <cell r="N785" t="str">
            <v>天津中电华利电器科技集团有限公司</v>
          </cell>
          <cell r="O785" t="str">
            <v>形式审查通过</v>
          </cell>
          <cell r="P785" t="str">
            <v>2019-03-04</v>
          </cell>
          <cell r="Q785" t="str">
            <v>天津市东丽区科学技术局</v>
          </cell>
        </row>
        <row r="786">
          <cell r="G786" t="str">
            <v>天津市宏强不锈钢制品有限公司</v>
          </cell>
          <cell r="H786" t="str">
            <v>911201127275061418</v>
          </cell>
          <cell r="I786" t="str">
            <v>张中奇</v>
          </cell>
          <cell r="J786" t="str">
            <v>622726198902141415</v>
          </cell>
          <cell r="K786" t="str">
            <v>15620066177</v>
          </cell>
          <cell r="L786" t="str">
            <v>15620066177@163.com</v>
          </cell>
          <cell r="M786" t="str">
            <v>2018-4</v>
          </cell>
          <cell r="N786" t="str">
            <v>天津市宏强不锈钢制品有限公司</v>
          </cell>
          <cell r="O786" t="str">
            <v>形式审查通过</v>
          </cell>
          <cell r="P786" t="str">
            <v>2019-03-13</v>
          </cell>
          <cell r="Q786" t="str">
            <v>天津市津南区科学技术局</v>
          </cell>
        </row>
        <row r="787">
          <cell r="G787" t="str">
            <v>天津市朗尼科技发展有限公司</v>
          </cell>
          <cell r="H787" t="str">
            <v>9112011256614672XY</v>
          </cell>
          <cell r="I787" t="str">
            <v>姚立成</v>
          </cell>
          <cell r="J787" t="str">
            <v>130626198412307431</v>
          </cell>
          <cell r="K787" t="str">
            <v>18002153778</v>
          </cell>
          <cell r="L787" t="str">
            <v>lu_zhou@tjlangni.com</v>
          </cell>
          <cell r="M787" t="str">
            <v>2018-4</v>
          </cell>
          <cell r="N787" t="str">
            <v>天津市朗尼科技发展有限公司</v>
          </cell>
          <cell r="O787" t="str">
            <v>形式审查通过</v>
          </cell>
          <cell r="P787" t="str">
            <v>2019-02-19</v>
          </cell>
          <cell r="Q787" t="str">
            <v>天津市东丽区科学技术局</v>
          </cell>
        </row>
        <row r="788">
          <cell r="G788" t="str">
            <v>天津市贝斯特防爆电器有限公司</v>
          </cell>
          <cell r="H788" t="str">
            <v>9112011666613657X6</v>
          </cell>
          <cell r="I788" t="str">
            <v>刘璞萱</v>
          </cell>
          <cell r="J788" t="str">
            <v>150404198110010346</v>
          </cell>
          <cell r="K788" t="str">
            <v>15620431994</v>
          </cell>
          <cell r="L788" t="str">
            <v>wsg@bstfb.com</v>
          </cell>
          <cell r="M788" t="str">
            <v>2018-4</v>
          </cell>
          <cell r="N788" t="str">
            <v>天津市贝斯特防爆电器有限公司</v>
          </cell>
          <cell r="O788" t="str">
            <v>形式审查通过</v>
          </cell>
          <cell r="P788" t="str">
            <v>2019-02-20</v>
          </cell>
          <cell r="Q788" t="str">
            <v>天津市滨海新区科学技术局</v>
          </cell>
        </row>
        <row r="789">
          <cell r="G789" t="str">
            <v>天津精通控制仪表技术有限公司</v>
          </cell>
          <cell r="H789" t="str">
            <v>911201167548400307</v>
          </cell>
          <cell r="I789" t="str">
            <v>吕杰</v>
          </cell>
          <cell r="J789" t="str">
            <v>120106197407143015</v>
          </cell>
          <cell r="K789" t="str">
            <v>13512007454</v>
          </cell>
          <cell r="L789" t="str">
            <v>lvjie7454@163.com</v>
          </cell>
          <cell r="M789" t="str">
            <v>2018-4</v>
          </cell>
          <cell r="N789" t="str">
            <v>天津精通控制仪表技术有限公司</v>
          </cell>
          <cell r="O789" t="str">
            <v>形式审查通过</v>
          </cell>
          <cell r="P789" t="str">
            <v>2019-03-14</v>
          </cell>
          <cell r="Q789" t="str">
            <v>天津滨海高新技术产业开发区科技发展局</v>
          </cell>
        </row>
        <row r="790">
          <cell r="G790" t="str">
            <v>天津世阳金属制品有限公司</v>
          </cell>
          <cell r="H790" t="str">
            <v>9112011379253419XT</v>
          </cell>
          <cell r="I790" t="str">
            <v>张彦霞</v>
          </cell>
          <cell r="J790" t="str">
            <v>371422198511205026</v>
          </cell>
          <cell r="K790" t="str">
            <v>18522584593</v>
          </cell>
          <cell r="L790" t="str">
            <v>1015456094@qq.com</v>
          </cell>
          <cell r="M790" t="str">
            <v>2018-4</v>
          </cell>
          <cell r="N790" t="str">
            <v>天津世阳金属制品有限公司</v>
          </cell>
          <cell r="O790" t="str">
            <v>形式审查通过</v>
          </cell>
          <cell r="P790" t="str">
            <v>2019-03-13</v>
          </cell>
          <cell r="Q790" t="str">
            <v>天津市北辰区科学技术局</v>
          </cell>
        </row>
        <row r="791">
          <cell r="G791" t="str">
            <v>银球节能工程有限公司</v>
          </cell>
          <cell r="H791" t="str">
            <v>911202217384835048</v>
          </cell>
          <cell r="I791" t="str">
            <v>李丽春</v>
          </cell>
          <cell r="J791" t="str">
            <v>350583198007241320</v>
          </cell>
          <cell r="K791" t="str">
            <v>15122427188</v>
          </cell>
          <cell r="L791" t="str">
            <v>llcyinqiu@163.com</v>
          </cell>
          <cell r="M791" t="str">
            <v>2018-4</v>
          </cell>
          <cell r="N791" t="str">
            <v>银球节能工程有限公司</v>
          </cell>
          <cell r="O791" t="str">
            <v>形式审查通过</v>
          </cell>
          <cell r="P791" t="str">
            <v>2019-02-21</v>
          </cell>
          <cell r="Q791" t="str">
            <v>天津市宁河区科学技术局</v>
          </cell>
        </row>
        <row r="792">
          <cell r="G792" t="str">
            <v>天津轮达鑫盛机械有限公司</v>
          </cell>
          <cell r="H792" t="str">
            <v>91120112773635462J</v>
          </cell>
          <cell r="I792" t="str">
            <v>金鑫</v>
          </cell>
          <cell r="J792" t="str">
            <v>120101198307051554</v>
          </cell>
          <cell r="K792" t="str">
            <v>13652149185</v>
          </cell>
          <cell r="L792" t="str">
            <v>1143071252@qq.com</v>
          </cell>
          <cell r="M792" t="str">
            <v>2018-4</v>
          </cell>
          <cell r="N792" t="str">
            <v>天津轮达鑫盛机械有限公司</v>
          </cell>
          <cell r="O792" t="str">
            <v>形式审查通过</v>
          </cell>
          <cell r="P792" t="str">
            <v>2019-03-13</v>
          </cell>
          <cell r="Q792" t="str">
            <v>天津市津南区科学技术局</v>
          </cell>
        </row>
        <row r="793">
          <cell r="G793" t="str">
            <v>天津开利达控制技术开发有限公司</v>
          </cell>
          <cell r="H793" t="str">
            <v>91120104738491096U</v>
          </cell>
          <cell r="I793" t="str">
            <v>尚妍</v>
          </cell>
          <cell r="J793" t="str">
            <v>120104198709065122</v>
          </cell>
          <cell r="K793" t="str">
            <v>13682195308</v>
          </cell>
          <cell r="L793" t="str">
            <v>shangyan@kld.cn</v>
          </cell>
          <cell r="M793" t="str">
            <v>2018-4</v>
          </cell>
          <cell r="N793" t="str">
            <v>天津开利达控制技术开发有限公司</v>
          </cell>
          <cell r="O793" t="str">
            <v>形式审查通过</v>
          </cell>
          <cell r="P793" t="str">
            <v>2019-02-21</v>
          </cell>
          <cell r="Q793" t="str">
            <v>天津市南开区科学技术局</v>
          </cell>
        </row>
        <row r="794">
          <cell r="G794" t="str">
            <v>天津市北方阀门控制设备有限公司</v>
          </cell>
          <cell r="H794" t="str">
            <v>91120113103934738F</v>
          </cell>
          <cell r="I794" t="str">
            <v>黄臶</v>
          </cell>
          <cell r="J794" t="str">
            <v>42060119711231061X</v>
          </cell>
          <cell r="K794" t="str">
            <v>15302002411</v>
          </cell>
          <cell r="L794" t="str">
            <v>bf26734770@163.com</v>
          </cell>
          <cell r="M794" t="str">
            <v>2018-4</v>
          </cell>
          <cell r="N794" t="str">
            <v>天津市北方阀门控制设备有限公司</v>
          </cell>
          <cell r="O794" t="str">
            <v>形式审查通过</v>
          </cell>
          <cell r="P794" t="str">
            <v>2019-03-12</v>
          </cell>
          <cell r="Q794" t="str">
            <v>天津市北辰区科学技术局</v>
          </cell>
        </row>
        <row r="795">
          <cell r="G795" t="str">
            <v>天津益昌电气设备股份有限公司</v>
          </cell>
          <cell r="H795" t="str">
            <v>91120113073125920Y</v>
          </cell>
          <cell r="I795" t="str">
            <v>崔玉仓</v>
          </cell>
          <cell r="J795" t="str">
            <v>120222197601260851</v>
          </cell>
          <cell r="K795" t="str">
            <v>13022251438</v>
          </cell>
          <cell r="L795" t="str">
            <v>cuiyucang@tjyichang.com</v>
          </cell>
          <cell r="M795" t="str">
            <v>2018-4</v>
          </cell>
          <cell r="N795" t="str">
            <v>天津益昌电气设备股份有限公司</v>
          </cell>
          <cell r="O795" t="str">
            <v>形式审查通过</v>
          </cell>
          <cell r="P795" t="str">
            <v>2019-03-07</v>
          </cell>
          <cell r="Q795" t="str">
            <v>天津市北辰区科学技术局</v>
          </cell>
        </row>
        <row r="796">
          <cell r="G796" t="str">
            <v>川铁电气（天津）股份有限公司</v>
          </cell>
          <cell r="H796" t="str">
            <v>91120000724499636P</v>
          </cell>
          <cell r="I796" t="str">
            <v>孟凡兴</v>
          </cell>
          <cell r="J796" t="str">
            <v>130822198412216412</v>
          </cell>
          <cell r="K796" t="str">
            <v>15222875918</v>
          </cell>
          <cell r="L796" t="str">
            <v>mengfanxing@chuantiegroup.com</v>
          </cell>
          <cell r="M796" t="str">
            <v>2018-4</v>
          </cell>
          <cell r="N796" t="str">
            <v>川铁电气（天津）股份有限公司</v>
          </cell>
          <cell r="O796" t="str">
            <v>形式审查通过</v>
          </cell>
          <cell r="P796" t="str">
            <v>2019-02-20</v>
          </cell>
          <cell r="Q796" t="str">
            <v>天津市东丽区科学技术局</v>
          </cell>
        </row>
        <row r="797">
          <cell r="G797" t="str">
            <v>斯第华电气（天津）有限公司</v>
          </cell>
          <cell r="H797" t="str">
            <v>91120110675956094P</v>
          </cell>
          <cell r="I797" t="str">
            <v>刘金和</v>
          </cell>
          <cell r="J797" t="str">
            <v>120110196404010372</v>
          </cell>
          <cell r="K797" t="str">
            <v>13820298791</v>
          </cell>
          <cell r="L797" t="str">
            <v>dennis.liu@steelify.com.cn</v>
          </cell>
          <cell r="M797" t="str">
            <v>2018-4</v>
          </cell>
          <cell r="N797" t="str">
            <v>斯第华电气（天津）有限公司</v>
          </cell>
          <cell r="O797" t="str">
            <v>形式审查通过</v>
          </cell>
          <cell r="P797" t="str">
            <v>2019-03-06</v>
          </cell>
          <cell r="Q797" t="str">
            <v>天津市东丽区科学技术局</v>
          </cell>
        </row>
        <row r="798">
          <cell r="G798" t="str">
            <v>天津滨海龙泰科技发展有限公司</v>
          </cell>
          <cell r="H798" t="str">
            <v>91120102794970729J</v>
          </cell>
          <cell r="I798" t="str">
            <v>张永厚</v>
          </cell>
          <cell r="J798" t="str">
            <v>120103194409085813</v>
          </cell>
          <cell r="K798" t="str">
            <v>18622905153</v>
          </cell>
          <cell r="L798" t="str">
            <v>binhailongtai@126.com</v>
          </cell>
          <cell r="M798" t="str">
            <v>2018-4</v>
          </cell>
          <cell r="N798" t="str">
            <v>天津滨海龙泰科技发展有限公司</v>
          </cell>
          <cell r="O798" t="str">
            <v>形式审查通过</v>
          </cell>
          <cell r="P798" t="str">
            <v>2019-03-14</v>
          </cell>
          <cell r="Q798" t="str">
            <v>天津市河东区科学技术局</v>
          </cell>
        </row>
        <row r="799">
          <cell r="G799" t="str">
            <v>天津赛象科技股份有限公司</v>
          </cell>
          <cell r="H799" t="str">
            <v>91120000238994906G</v>
          </cell>
          <cell r="I799" t="str">
            <v>王颖</v>
          </cell>
          <cell r="J799" t="str">
            <v>120105197312173944</v>
          </cell>
          <cell r="K799" t="str">
            <v>15522480625</v>
          </cell>
          <cell r="L799" t="str">
            <v>rpm@vip.sina.com</v>
          </cell>
          <cell r="M799" t="str">
            <v>2018-4</v>
          </cell>
          <cell r="N799" t="str">
            <v>天津赛象科技股份有限公司</v>
          </cell>
          <cell r="O799" t="str">
            <v>形式审查通过</v>
          </cell>
          <cell r="P799" t="str">
            <v>2019-02-28</v>
          </cell>
          <cell r="Q799" t="str">
            <v>天津滨海高新技术产业开发区科技发展局</v>
          </cell>
        </row>
        <row r="800">
          <cell r="G800" t="str">
            <v>天津昊野科技有限公司</v>
          </cell>
          <cell r="H800" t="str">
            <v>9112011306400430XF</v>
          </cell>
          <cell r="I800" t="str">
            <v>范朝伟</v>
          </cell>
          <cell r="J800" t="str">
            <v>12022419911130071X</v>
          </cell>
          <cell r="K800" t="str">
            <v>13602120344</v>
          </cell>
          <cell r="L800" t="str">
            <v>15522122661@163.com</v>
          </cell>
          <cell r="M800" t="str">
            <v>2018-4</v>
          </cell>
          <cell r="N800" t="str">
            <v>天津昊野科技有限公司</v>
          </cell>
          <cell r="O800" t="str">
            <v>形式审查通过</v>
          </cell>
          <cell r="P800" t="str">
            <v>2019-02-28</v>
          </cell>
          <cell r="Q800" t="str">
            <v>天津市北辰区科学技术局</v>
          </cell>
        </row>
        <row r="801">
          <cell r="G801" t="str">
            <v>天津智通信息系统集成有限公司</v>
          </cell>
          <cell r="H801" t="str">
            <v>911201163006636231</v>
          </cell>
          <cell r="I801" t="str">
            <v>刘俊娟</v>
          </cell>
          <cell r="J801" t="str">
            <v>132829198108082727</v>
          </cell>
          <cell r="K801" t="str">
            <v>13633169186</v>
          </cell>
          <cell r="L801" t="str">
            <v>liujunjuan@inert-smart.com</v>
          </cell>
          <cell r="M801" t="str">
            <v>2018-4</v>
          </cell>
          <cell r="N801" t="str">
            <v>天津智通信息系统集成有限公司</v>
          </cell>
          <cell r="O801" t="str">
            <v>形式审查通过</v>
          </cell>
          <cell r="P801" t="str">
            <v>2019-02-25</v>
          </cell>
          <cell r="Q801" t="str">
            <v>天津港保税区科技和工业创新局</v>
          </cell>
        </row>
        <row r="802">
          <cell r="G802" t="str">
            <v>天津联创金石自动化科技有限公司</v>
          </cell>
          <cell r="H802" t="str">
            <v>91120116091582543R</v>
          </cell>
          <cell r="I802" t="str">
            <v>柳欣</v>
          </cell>
          <cell r="J802" t="str">
            <v>640103197505301219</v>
          </cell>
          <cell r="K802" t="str">
            <v>18222142790</v>
          </cell>
          <cell r="L802" t="str">
            <v>zhangyue@uiston.com</v>
          </cell>
          <cell r="M802" t="str">
            <v>2018-4</v>
          </cell>
          <cell r="N802" t="str">
            <v>天津联创金石自动化科技有限公司</v>
          </cell>
          <cell r="O802" t="str">
            <v>形式审查通过</v>
          </cell>
          <cell r="P802" t="str">
            <v>2019-03-14</v>
          </cell>
          <cell r="Q802" t="str">
            <v>天津滨海高新技术产业开发区科技发展局</v>
          </cell>
        </row>
        <row r="803">
          <cell r="G803" t="str">
            <v>天津智通机器人有限公司</v>
          </cell>
          <cell r="H803" t="str">
            <v>91120222086551259M</v>
          </cell>
          <cell r="I803" t="str">
            <v>刘俊娟</v>
          </cell>
          <cell r="J803" t="str">
            <v>132829198108082727</v>
          </cell>
          <cell r="K803" t="str">
            <v>13633169186</v>
          </cell>
          <cell r="L803" t="str">
            <v>sun@inter-smart.com</v>
          </cell>
          <cell r="M803" t="str">
            <v>2018-4</v>
          </cell>
          <cell r="N803" t="str">
            <v>天津智通机器人有限公司</v>
          </cell>
          <cell r="O803" t="str">
            <v>形式审查通过</v>
          </cell>
          <cell r="P803" t="str">
            <v>2019-03-13</v>
          </cell>
          <cell r="Q803" t="str">
            <v>天津市武清区科学技术局</v>
          </cell>
        </row>
        <row r="804">
          <cell r="G804" t="str">
            <v>天津福莱瑞达智能仓储设备科技有限公司</v>
          </cell>
          <cell r="H804" t="str">
            <v>91120106MA05K20D2K</v>
          </cell>
          <cell r="I804" t="str">
            <v>刘鸿瑾</v>
          </cell>
          <cell r="J804" t="str">
            <v>120104198112050489</v>
          </cell>
          <cell r="K804" t="str">
            <v>18526783395</v>
          </cell>
          <cell r="L804" t="str">
            <v>tjflrdzncc@163.com</v>
          </cell>
          <cell r="M804" t="str">
            <v>2018-4</v>
          </cell>
          <cell r="N804" t="str">
            <v>天津福莱瑞达智能仓储设备科技有限公司</v>
          </cell>
          <cell r="O804" t="str">
            <v>形式审查通过</v>
          </cell>
          <cell r="P804" t="str">
            <v>2019-03-13</v>
          </cell>
          <cell r="Q804" t="str">
            <v>天津市红桥区科学技术局</v>
          </cell>
        </row>
        <row r="805">
          <cell r="G805" t="str">
            <v>天津市北海通信技术有限公司</v>
          </cell>
          <cell r="H805" t="str">
            <v>911201167257434503</v>
          </cell>
          <cell r="I805" t="str">
            <v>张有利</v>
          </cell>
          <cell r="J805" t="str">
            <v>410882198209208015</v>
          </cell>
          <cell r="K805" t="str">
            <v>18630902921</v>
          </cell>
          <cell r="L805" t="str">
            <v>fbf1985@126.com</v>
          </cell>
          <cell r="M805" t="str">
            <v>2018-4</v>
          </cell>
          <cell r="N805" t="str">
            <v>天津市北海通信技术有限公司</v>
          </cell>
          <cell r="O805" t="str">
            <v>形式审查通过</v>
          </cell>
          <cell r="P805" t="str">
            <v>2019-02-28</v>
          </cell>
          <cell r="Q805" t="str">
            <v>天津滨海高新技术产业开发区科技发展局</v>
          </cell>
        </row>
        <row r="806">
          <cell r="G806" t="str">
            <v>天津必利优科技发展有限公司</v>
          </cell>
          <cell r="H806" t="str">
            <v>911201167491447431</v>
          </cell>
          <cell r="I806" t="str">
            <v>刘贵枝</v>
          </cell>
          <cell r="J806" t="str">
            <v>120102196206102495</v>
          </cell>
          <cell r="K806" t="str">
            <v>13612147874</v>
          </cell>
          <cell r="L806" t="str">
            <v>blycaiwunew@163.com</v>
          </cell>
          <cell r="M806" t="str">
            <v>2018-4</v>
          </cell>
          <cell r="N806" t="str">
            <v>天津必利优科技发展有限公司</v>
          </cell>
          <cell r="O806" t="str">
            <v>形式审查通过</v>
          </cell>
          <cell r="P806" t="str">
            <v>2019-02-22</v>
          </cell>
          <cell r="Q806" t="str">
            <v>天津滨海高新技术产业开发区科技发展局</v>
          </cell>
        </row>
        <row r="807">
          <cell r="G807" t="str">
            <v>紫荆三益过滤技术有限责任公司</v>
          </cell>
          <cell r="H807" t="str">
            <v>91120224MA05JTG49P</v>
          </cell>
          <cell r="I807" t="str">
            <v>宋爽</v>
          </cell>
          <cell r="J807" t="str">
            <v>120224199102100943</v>
          </cell>
          <cell r="K807" t="str">
            <v>18722126891</v>
          </cell>
          <cell r="L807" t="str">
            <v>947086797@qq.com</v>
          </cell>
          <cell r="M807" t="str">
            <v>2018-4</v>
          </cell>
          <cell r="N807" t="str">
            <v>紫荆三益过滤技术有限责任公司</v>
          </cell>
          <cell r="O807" t="str">
            <v>形式审查通过</v>
          </cell>
          <cell r="P807" t="str">
            <v>2019-03-13</v>
          </cell>
          <cell r="Q807" t="str">
            <v>天津市宝坻区科学技术局</v>
          </cell>
        </row>
        <row r="808">
          <cell r="G808" t="str">
            <v>天津拓晟科技发展有限公司</v>
          </cell>
          <cell r="H808" t="str">
            <v>91120116058737945C</v>
          </cell>
          <cell r="I808" t="str">
            <v>刘燕霞</v>
          </cell>
          <cell r="J808" t="str">
            <v>130423198505182121</v>
          </cell>
          <cell r="K808" t="str">
            <v>13072075441</v>
          </cell>
          <cell r="L808" t="str">
            <v>tuoshengkeji@sina.com</v>
          </cell>
          <cell r="M808" t="str">
            <v>2018-4</v>
          </cell>
          <cell r="N808" t="str">
            <v>天津拓晟科技发展有限公司</v>
          </cell>
          <cell r="O808" t="str">
            <v>形式审查通过</v>
          </cell>
          <cell r="P808" t="str">
            <v>2019-03-08</v>
          </cell>
          <cell r="Q808" t="str">
            <v>天津滨海高新技术产业开发区科技发展局</v>
          </cell>
        </row>
        <row r="809">
          <cell r="G809" t="str">
            <v>天津市开普乐车业有限公司</v>
          </cell>
          <cell r="H809" t="str">
            <v>91120116MA06P6961A</v>
          </cell>
          <cell r="I809" t="str">
            <v>孟维</v>
          </cell>
          <cell r="J809" t="str">
            <v>120107197902224548</v>
          </cell>
          <cell r="K809" t="str">
            <v>13820281108</v>
          </cell>
          <cell r="L809" t="str">
            <v>CWB@kepler-vehicle.com</v>
          </cell>
          <cell r="M809" t="str">
            <v>2018-4</v>
          </cell>
          <cell r="N809" t="str">
            <v>天津市开普乐车业有限公司</v>
          </cell>
          <cell r="O809" t="str">
            <v>形式审查通过</v>
          </cell>
          <cell r="P809" t="str">
            <v>2019-02-22</v>
          </cell>
          <cell r="Q809" t="str">
            <v>天津市东丽区科学技术局</v>
          </cell>
        </row>
        <row r="810">
          <cell r="G810" t="str">
            <v>天津中粮制桶有限公司</v>
          </cell>
          <cell r="H810" t="str">
            <v>91120222069879965H</v>
          </cell>
          <cell r="I810" t="str">
            <v>吴海瑒</v>
          </cell>
          <cell r="J810" t="str">
            <v>130302198706152271</v>
          </cell>
          <cell r="K810" t="str">
            <v>18322300523</v>
          </cell>
          <cell r="L810" t="str">
            <v>liqingqing@cofco.com</v>
          </cell>
          <cell r="M810" t="str">
            <v>2018-4</v>
          </cell>
          <cell r="N810" t="str">
            <v>天津中粮制桶有限公司</v>
          </cell>
          <cell r="O810" t="str">
            <v>形式审查通过</v>
          </cell>
          <cell r="P810" t="str">
            <v>2019-03-13</v>
          </cell>
          <cell r="Q810" t="str">
            <v>天津市武清区科学技术局</v>
          </cell>
        </row>
        <row r="811">
          <cell r="G811" t="str">
            <v>捷尔杰（天津）设备有限公司</v>
          </cell>
          <cell r="H811" t="str">
            <v>911201166794439663</v>
          </cell>
          <cell r="I811" t="str">
            <v>顾玲玲</v>
          </cell>
          <cell r="J811" t="str">
            <v>220521198610136041</v>
          </cell>
          <cell r="K811" t="str">
            <v>18702218297</v>
          </cell>
          <cell r="L811" t="str">
            <v>tewang@jlg.com</v>
          </cell>
          <cell r="M811" t="str">
            <v>2018-4</v>
          </cell>
          <cell r="N811" t="str">
            <v>捷尔杰（天津）设备有限公司</v>
          </cell>
          <cell r="O811" t="str">
            <v>形式审查通过</v>
          </cell>
          <cell r="P811" t="str">
            <v>2019-03-06</v>
          </cell>
          <cell r="Q811" t="str">
            <v>天津港保税区科技和工业创新局</v>
          </cell>
        </row>
        <row r="812">
          <cell r="G812" t="str">
            <v>佳菲（天津）运动器材股份有限公司</v>
          </cell>
          <cell r="H812" t="str">
            <v>91120225061233027G</v>
          </cell>
          <cell r="I812" t="str">
            <v>黄学江</v>
          </cell>
          <cell r="J812" t="str">
            <v>120225196705110035</v>
          </cell>
          <cell r="K812" t="str">
            <v>15932081974</v>
          </cell>
          <cell r="L812" t="str">
            <v>feijiabike@126.com</v>
          </cell>
          <cell r="M812" t="str">
            <v>2018-4</v>
          </cell>
          <cell r="N812" t="str">
            <v>佳菲（天津）运动器材股份有限公司</v>
          </cell>
          <cell r="O812" t="str">
            <v>形式审查通过</v>
          </cell>
          <cell r="P812" t="str">
            <v>2019-03-14</v>
          </cell>
          <cell r="Q812" t="str">
            <v>天津市蓟州区科学技术局</v>
          </cell>
        </row>
        <row r="813">
          <cell r="G813" t="str">
            <v>天津飞鸽车业发展有限公司</v>
          </cell>
          <cell r="H813" t="str">
            <v>91120223073117963P</v>
          </cell>
          <cell r="I813" t="str">
            <v>姚雪</v>
          </cell>
          <cell r="J813" t="str">
            <v>120103198411186726</v>
          </cell>
          <cell r="K813" t="str">
            <v>13752230369</v>
          </cell>
          <cell r="L813" t="str">
            <v>feigezhangjy@126.com</v>
          </cell>
          <cell r="M813" t="str">
            <v>2018-4</v>
          </cell>
          <cell r="N813" t="str">
            <v>天津飞鸽车业发展有限公司</v>
          </cell>
          <cell r="O813" t="str">
            <v>形式审查通过</v>
          </cell>
          <cell r="P813" t="str">
            <v>2019-03-13</v>
          </cell>
          <cell r="Q813" t="str">
            <v>天津市静海区科学技术局</v>
          </cell>
        </row>
        <row r="814">
          <cell r="G814" t="str">
            <v>爱科维申科技（天津）有限公司</v>
          </cell>
          <cell r="H814" t="str">
            <v>058745726</v>
          </cell>
          <cell r="I814" t="str">
            <v>王忠强</v>
          </cell>
          <cell r="J814" t="str">
            <v>120104197209100417</v>
          </cell>
          <cell r="K814" t="str">
            <v>15522219000</v>
          </cell>
          <cell r="L814" t="str">
            <v>daniel.wang@carrive-elec.com</v>
          </cell>
          <cell r="M814" t="str">
            <v>2018-4</v>
          </cell>
          <cell r="N814" t="str">
            <v>爱科维申科技（天津）有限公司</v>
          </cell>
          <cell r="O814" t="str">
            <v>形式审查通过</v>
          </cell>
          <cell r="P814" t="str">
            <v>2019-03-12</v>
          </cell>
          <cell r="Q814" t="str">
            <v>天津港保税区科技和工业创新局</v>
          </cell>
        </row>
        <row r="815">
          <cell r="G815" t="str">
            <v>天津日进汽车系统有限公司</v>
          </cell>
          <cell r="H815" t="str">
            <v>91120222794956310Y</v>
          </cell>
          <cell r="I815" t="str">
            <v>翟树霞</v>
          </cell>
          <cell r="J815" t="str">
            <v>120222197304072926</v>
          </cell>
          <cell r="K815" t="str">
            <v>13662182673</v>
          </cell>
          <cell r="L815" t="str">
            <v>315193008@qq.com</v>
          </cell>
          <cell r="M815" t="str">
            <v>2018-4</v>
          </cell>
          <cell r="N815" t="str">
            <v>天津日进汽车系统有限公司</v>
          </cell>
          <cell r="O815" t="str">
            <v>形式审查通过</v>
          </cell>
          <cell r="P815" t="str">
            <v>2019-03-14</v>
          </cell>
          <cell r="Q815" t="str">
            <v>天津市武清区科学技术局</v>
          </cell>
        </row>
        <row r="816">
          <cell r="G816" t="str">
            <v>致恒（天津）实业有限公司</v>
          </cell>
          <cell r="H816" t="str">
            <v>91120116773645628X</v>
          </cell>
          <cell r="I816" t="str">
            <v>谢艳萍</v>
          </cell>
          <cell r="J816" t="str">
            <v>150422198110040687</v>
          </cell>
          <cell r="K816" t="str">
            <v>13821504306</v>
          </cell>
          <cell r="L816" t="str">
            <v>ziheng@zihengtj.cn</v>
          </cell>
          <cell r="M816" t="str">
            <v>2018-4</v>
          </cell>
          <cell r="N816" t="str">
            <v>致恒（天津）实业有限公司</v>
          </cell>
          <cell r="O816" t="str">
            <v>形式审查通过</v>
          </cell>
          <cell r="P816" t="str">
            <v>2019-03-08</v>
          </cell>
          <cell r="Q816" t="str">
            <v>天津港保税区科技和工业创新局</v>
          </cell>
        </row>
        <row r="817">
          <cell r="G817" t="str">
            <v>天津市康拓科技有限公司</v>
          </cell>
          <cell r="H817" t="str">
            <v>911201047736137812</v>
          </cell>
          <cell r="I817" t="str">
            <v>王福军</v>
          </cell>
          <cell r="J817" t="str">
            <v>120104196612196012</v>
          </cell>
          <cell r="K817" t="str">
            <v>13502061736</v>
          </cell>
          <cell r="L817" t="str">
            <v>ekangli@163.com</v>
          </cell>
          <cell r="M817" t="str">
            <v>2018-4</v>
          </cell>
          <cell r="N817" t="str">
            <v>天津市康拓科技有限公司</v>
          </cell>
          <cell r="O817" t="str">
            <v>形式审查通过</v>
          </cell>
          <cell r="P817" t="str">
            <v>2019-03-14</v>
          </cell>
          <cell r="Q817" t="str">
            <v>天津市南开区科学技术局</v>
          </cell>
        </row>
        <row r="818">
          <cell r="G818" t="str">
            <v>清研同创机器人（天津）有限公司</v>
          </cell>
          <cell r="H818" t="str">
            <v>91120110MA05UQTR16</v>
          </cell>
          <cell r="I818" t="str">
            <v>李娜</v>
          </cell>
          <cell r="J818" t="str">
            <v>653123198801203220</v>
          </cell>
          <cell r="K818" t="str">
            <v>18522001134</v>
          </cell>
          <cell r="L818" t="str">
            <v>xuchi@thtcrobot.com</v>
          </cell>
          <cell r="M818" t="str">
            <v>2018-4</v>
          </cell>
          <cell r="N818" t="str">
            <v>清研同创机器人（天津）有限公司</v>
          </cell>
          <cell r="O818" t="str">
            <v>形式审查通过</v>
          </cell>
          <cell r="P818" t="str">
            <v>2019-02-21</v>
          </cell>
          <cell r="Q818" t="str">
            <v>天津市东丽区科学技术局</v>
          </cell>
        </row>
        <row r="819">
          <cell r="G819" t="str">
            <v>德中（天津）精密装备有限公司</v>
          </cell>
          <cell r="H819" t="str">
            <v>91120116MA05XNA672</v>
          </cell>
          <cell r="I819" t="str">
            <v>沈琛</v>
          </cell>
          <cell r="J819" t="str">
            <v>130637198510151230</v>
          </cell>
          <cell r="K819" t="str">
            <v>13820035803</v>
          </cell>
          <cell r="L819" t="str">
            <v>f.yin@dct-china.cn</v>
          </cell>
          <cell r="M819" t="str">
            <v>2018-4</v>
          </cell>
          <cell r="N819" t="str">
            <v>德中（天津）精密装备有限公司</v>
          </cell>
          <cell r="O819" t="str">
            <v>形式审查通过</v>
          </cell>
          <cell r="P819" t="str">
            <v>2019-03-07</v>
          </cell>
          <cell r="Q819" t="str">
            <v>天津滨海高新技术产业开发区科技发展局</v>
          </cell>
        </row>
        <row r="820">
          <cell r="G820" t="str">
            <v>天津远征科技发展股份有限公司</v>
          </cell>
          <cell r="H820" t="str">
            <v>91120116300396246T</v>
          </cell>
          <cell r="I820" t="str">
            <v>杨雅洁</v>
          </cell>
          <cell r="J820" t="str">
            <v>120104199002096026</v>
          </cell>
          <cell r="K820" t="str">
            <v>18622096488</v>
          </cell>
          <cell r="L820" t="str">
            <v>3056128992@qq.com</v>
          </cell>
          <cell r="M820" t="str">
            <v>2018-4</v>
          </cell>
          <cell r="N820" t="str">
            <v>天津远征科技发展股份有限公司</v>
          </cell>
          <cell r="O820" t="str">
            <v>形式审查通过</v>
          </cell>
          <cell r="P820" t="str">
            <v>2019-03-14</v>
          </cell>
          <cell r="Q820" t="str">
            <v>天津滨海高新技术产业开发区科技发展局</v>
          </cell>
        </row>
        <row r="821">
          <cell r="G821" t="str">
            <v>天津嘉诚信科技股份有限公司</v>
          </cell>
          <cell r="H821" t="str">
            <v>91120116MA06R5994Y</v>
          </cell>
          <cell r="I821" t="str">
            <v>杨雅洁</v>
          </cell>
          <cell r="J821" t="str">
            <v>120104199002096026</v>
          </cell>
          <cell r="K821" t="str">
            <v>18622096488</v>
          </cell>
          <cell r="L821" t="str">
            <v>3056128992@qq.com</v>
          </cell>
          <cell r="M821" t="str">
            <v>2018-4</v>
          </cell>
          <cell r="N821" t="str">
            <v>天津嘉诚信科技股份有限公司</v>
          </cell>
          <cell r="O821" t="str">
            <v>形式审查通过</v>
          </cell>
          <cell r="P821" t="str">
            <v>2019-03-14</v>
          </cell>
          <cell r="Q821" t="str">
            <v>天津滨海高新技术产业开发区科技发展局</v>
          </cell>
        </row>
        <row r="822">
          <cell r="G822" t="str">
            <v>天津嘉诺科技股份有限公司</v>
          </cell>
          <cell r="H822" t="str">
            <v>91120116MA06R6153H</v>
          </cell>
          <cell r="I822" t="str">
            <v>杨雅洁</v>
          </cell>
          <cell r="J822" t="str">
            <v>120104199002096026</v>
          </cell>
          <cell r="K822" t="str">
            <v>18622096488</v>
          </cell>
          <cell r="L822" t="str">
            <v>3056128992@qq.com</v>
          </cell>
          <cell r="M822" t="str">
            <v>2018-4</v>
          </cell>
          <cell r="N822" t="str">
            <v>天津嘉诺科技股份有限公司</v>
          </cell>
          <cell r="O822" t="str">
            <v>形式审查通过</v>
          </cell>
          <cell r="P822" t="str">
            <v>2019-03-14</v>
          </cell>
          <cell r="Q822" t="str">
            <v>天津滨海高新技术产业开发区科技发展局</v>
          </cell>
        </row>
        <row r="823">
          <cell r="G823" t="str">
            <v>天津通广集团专用设备有限公司</v>
          </cell>
          <cell r="H823" t="str">
            <v>91120116754821649X</v>
          </cell>
          <cell r="I823" t="str">
            <v>马媛媛</v>
          </cell>
          <cell r="J823" t="str">
            <v>420581198008190022</v>
          </cell>
          <cell r="K823" t="str">
            <v>13821670351</v>
          </cell>
          <cell r="L823" t="str">
            <v>571661549@qq.com</v>
          </cell>
          <cell r="M823" t="str">
            <v>2018-4</v>
          </cell>
          <cell r="N823" t="str">
            <v>天津通广集团专用设备有限公司</v>
          </cell>
          <cell r="O823" t="str">
            <v>形式审查通过</v>
          </cell>
          <cell r="P823" t="str">
            <v>2019-02-25</v>
          </cell>
          <cell r="Q823" t="str">
            <v>天津滨海高新技术产业开发区科技发展局</v>
          </cell>
        </row>
        <row r="824">
          <cell r="G824" t="str">
            <v>天津市睿智济世科技开发股份有限公司</v>
          </cell>
          <cell r="H824" t="str">
            <v>91120116MA05K3113N</v>
          </cell>
          <cell r="I824" t="str">
            <v>杨雅洁</v>
          </cell>
          <cell r="J824" t="str">
            <v>120104199002096026</v>
          </cell>
          <cell r="K824" t="str">
            <v>18622096488</v>
          </cell>
          <cell r="L824" t="str">
            <v>3056128992@qq.com</v>
          </cell>
          <cell r="M824" t="str">
            <v>2018-4</v>
          </cell>
          <cell r="N824" t="str">
            <v>天津市睿智济世科技开发股份有限公司</v>
          </cell>
          <cell r="O824" t="str">
            <v>形式审查通过</v>
          </cell>
          <cell r="P824" t="str">
            <v>2019-03-14</v>
          </cell>
          <cell r="Q824" t="str">
            <v>天津滨海高新技术产业开发区科技发展局</v>
          </cell>
        </row>
        <row r="825">
          <cell r="G825" t="str">
            <v>天津福禄机电设备有限公司</v>
          </cell>
          <cell r="H825" t="str">
            <v>911201120552615155</v>
          </cell>
          <cell r="I825" t="str">
            <v>刘志雄</v>
          </cell>
          <cell r="J825" t="str">
            <v>130622197909226418</v>
          </cell>
          <cell r="K825" t="str">
            <v>13752667669</v>
          </cell>
          <cell r="L825" t="str">
            <v>tianjinhero@126.com</v>
          </cell>
          <cell r="M825" t="str">
            <v>2018-4</v>
          </cell>
          <cell r="N825" t="str">
            <v>天津福禄机电设备有限公司</v>
          </cell>
          <cell r="O825" t="str">
            <v>形式审查通过</v>
          </cell>
          <cell r="P825" t="str">
            <v>2019-03-14</v>
          </cell>
          <cell r="Q825" t="str">
            <v>天津市津南区科学技术局</v>
          </cell>
        </row>
        <row r="826">
          <cell r="G826" t="str">
            <v>汇达(天津)智能科技有限公司</v>
          </cell>
          <cell r="H826" t="str">
            <v>91120105MA069CJT26</v>
          </cell>
          <cell r="I826" t="str">
            <v>于芳</v>
          </cell>
          <cell r="J826" t="str">
            <v>130623198011252127</v>
          </cell>
          <cell r="K826" t="str">
            <v>13512264116</v>
          </cell>
          <cell r="L826" t="str">
            <v>13512264116@163.com</v>
          </cell>
          <cell r="M826" t="str">
            <v>2018-4</v>
          </cell>
          <cell r="N826" t="str">
            <v>汇达(天津)智能科技有限公司</v>
          </cell>
          <cell r="O826" t="str">
            <v>形式审查通过</v>
          </cell>
          <cell r="P826" t="str">
            <v>2019-03-13</v>
          </cell>
          <cell r="Q826" t="str">
            <v>天津市河北区科学技术局</v>
          </cell>
        </row>
        <row r="827">
          <cell r="G827" t="str">
            <v>天津博诺智创机器人技术有限公司</v>
          </cell>
          <cell r="H827" t="str">
            <v>91120112MA05LLRQ8Y</v>
          </cell>
          <cell r="I827" t="str">
            <v>周旺发</v>
          </cell>
          <cell r="J827" t="str">
            <v>342921198810182115</v>
          </cell>
          <cell r="K827" t="str">
            <v>18920602876</v>
          </cell>
          <cell r="L827" t="str">
            <v>542075829@qq.com</v>
          </cell>
          <cell r="M827" t="str">
            <v>2018-4</v>
          </cell>
          <cell r="N827" t="str">
            <v>天津博诺智创机器人技术有限公司</v>
          </cell>
          <cell r="O827" t="str">
            <v>形式审查通过</v>
          </cell>
          <cell r="P827" t="str">
            <v>2019-02-26</v>
          </cell>
          <cell r="Q827" t="str">
            <v>天津市津南区科学技术局</v>
          </cell>
        </row>
        <row r="828">
          <cell r="G828" t="str">
            <v>天津津泰锝科技有限公司</v>
          </cell>
          <cell r="H828" t="str">
            <v>911201056940989028</v>
          </cell>
          <cell r="I828" t="str">
            <v>钟武</v>
          </cell>
          <cell r="J828" t="str">
            <v>440881198211251652</v>
          </cell>
          <cell r="K828" t="str">
            <v>13902129367</v>
          </cell>
          <cell r="L828" t="str">
            <v>ychen@tjgemtex.com</v>
          </cell>
          <cell r="M828" t="str">
            <v>2018-4</v>
          </cell>
          <cell r="N828" t="str">
            <v>天津津泰锝科技有限公司</v>
          </cell>
          <cell r="O828" t="str">
            <v>形式审查通过</v>
          </cell>
          <cell r="P828" t="str">
            <v>2019-03-13</v>
          </cell>
          <cell r="Q828" t="str">
            <v>天津市河北区科学技术局</v>
          </cell>
        </row>
        <row r="829">
          <cell r="G829" t="str">
            <v>天津索思仪表测控系统技术有限公司</v>
          </cell>
          <cell r="H829" t="str">
            <v>91120104789397673U</v>
          </cell>
          <cell r="I829" t="str">
            <v>付伟</v>
          </cell>
          <cell r="J829" t="str">
            <v>120109197712186512</v>
          </cell>
          <cell r="K829" t="str">
            <v>13920883391</v>
          </cell>
          <cell r="L829" t="str">
            <v>835321907@qq.com</v>
          </cell>
          <cell r="M829" t="str">
            <v>2018-4</v>
          </cell>
          <cell r="N829" t="str">
            <v>天津索思仪表测控系统技术有限公司</v>
          </cell>
          <cell r="O829" t="str">
            <v>形式审查通过</v>
          </cell>
          <cell r="P829" t="str">
            <v>2019-02-25</v>
          </cell>
          <cell r="Q829" t="str">
            <v>天津市南开区科学技术局</v>
          </cell>
        </row>
        <row r="830">
          <cell r="G830" t="str">
            <v>天津环博科技有限责任公司</v>
          </cell>
          <cell r="H830" t="str">
            <v>91120116MA05TA1J9K</v>
          </cell>
          <cell r="I830" t="str">
            <v>靳立辉</v>
          </cell>
          <cell r="J830" t="str">
            <v>120104197108072154</v>
          </cell>
          <cell r="K830" t="str">
            <v>17526583017</v>
          </cell>
          <cell r="L830" t="str">
            <v>hbst@tj-hbst.com</v>
          </cell>
          <cell r="M830" t="str">
            <v>2018-4</v>
          </cell>
          <cell r="N830" t="str">
            <v>天津环博科技有限责任公司</v>
          </cell>
          <cell r="O830" t="str">
            <v>形式审查通过</v>
          </cell>
          <cell r="P830" t="str">
            <v>2019-03-11</v>
          </cell>
          <cell r="Q830" t="str">
            <v>天津中环电子信息集团有限公司</v>
          </cell>
        </row>
        <row r="831">
          <cell r="G831" t="str">
            <v>天津欧泰激光科技有限公司</v>
          </cell>
          <cell r="H831" t="str">
            <v>911201160698602366</v>
          </cell>
          <cell r="I831" t="str">
            <v>张雅男</v>
          </cell>
          <cell r="J831" t="str">
            <v>371082198701290326</v>
          </cell>
          <cell r="K831" t="str">
            <v>15620157862</v>
          </cell>
          <cell r="L831" t="str">
            <v>shiwei@hfbphotonics.com</v>
          </cell>
          <cell r="M831" t="str">
            <v>2018-4</v>
          </cell>
          <cell r="N831" t="str">
            <v>天津欧泰激光科技有限公司</v>
          </cell>
          <cell r="O831" t="str">
            <v>形式审查通过</v>
          </cell>
          <cell r="P831" t="str">
            <v>2019-02-27</v>
          </cell>
          <cell r="Q831" t="str">
            <v>天津滨海高新技术产业开发区科技发展局</v>
          </cell>
        </row>
        <row r="832">
          <cell r="G832" t="str">
            <v>天津包博特密封科技有限公司</v>
          </cell>
          <cell r="H832" t="str">
            <v>9112011368772918XW</v>
          </cell>
          <cell r="I832" t="str">
            <v>靳温学</v>
          </cell>
          <cell r="J832" t="str">
            <v>120105196301074217</v>
          </cell>
          <cell r="K832" t="str">
            <v>13802124883</v>
          </cell>
          <cell r="L832" t="str">
            <v>bekseal@bekseal.com</v>
          </cell>
          <cell r="M832" t="str">
            <v>2018-4</v>
          </cell>
          <cell r="N832" t="str">
            <v>天津包博特密封科技有限公司</v>
          </cell>
          <cell r="O832" t="str">
            <v>形式审查通过</v>
          </cell>
          <cell r="P832" t="str">
            <v>2019-03-14</v>
          </cell>
          <cell r="Q832" t="str">
            <v>天津市北辰区科学技术局</v>
          </cell>
        </row>
        <row r="833">
          <cell r="G833" t="str">
            <v>天津语瓶仪器技术有限公司</v>
          </cell>
          <cell r="H833" t="str">
            <v>9112011630069776XF</v>
          </cell>
          <cell r="I833" t="str">
            <v>刘璐</v>
          </cell>
          <cell r="J833" t="str">
            <v>410901199506144523</v>
          </cell>
          <cell r="K833" t="str">
            <v>18722691277</v>
          </cell>
          <cell r="L833" t="str">
            <v>1169355223@qq.com</v>
          </cell>
          <cell r="M833" t="str">
            <v>2018-4</v>
          </cell>
          <cell r="N833" t="str">
            <v>天津语瓶仪器技术有限公司</v>
          </cell>
          <cell r="O833" t="str">
            <v>形式审查通过</v>
          </cell>
          <cell r="P833" t="str">
            <v>2019-03-04</v>
          </cell>
          <cell r="Q833" t="str">
            <v>天津滨海高新技术产业开发区科技发展局</v>
          </cell>
        </row>
        <row r="834">
          <cell r="G834" t="str">
            <v>震宇（天津）精密塑胶有限公司</v>
          </cell>
          <cell r="H834" t="str">
            <v>911201100759335772</v>
          </cell>
          <cell r="I834" t="str">
            <v>田荣刚</v>
          </cell>
          <cell r="J834" t="str">
            <v>120110198803030337</v>
          </cell>
          <cell r="K834" t="str">
            <v>15502236697</v>
          </cell>
          <cell r="L834" t="str">
            <v>unt-it01@universaltianjin.com</v>
          </cell>
          <cell r="M834" t="str">
            <v>2018-4</v>
          </cell>
          <cell r="N834" t="str">
            <v>震宇（天津）精密塑胶有限公司</v>
          </cell>
          <cell r="O834" t="str">
            <v>形式审查通过</v>
          </cell>
          <cell r="P834" t="str">
            <v>2019-03-12</v>
          </cell>
          <cell r="Q834" t="str">
            <v>天津市东丽区科学技术局</v>
          </cell>
        </row>
        <row r="835">
          <cell r="G835" t="str">
            <v>天津恒脉机电科技股份有限公司</v>
          </cell>
          <cell r="H835" t="str">
            <v>911201167522320315</v>
          </cell>
          <cell r="I835" t="str">
            <v>王洪青</v>
          </cell>
          <cell r="J835" t="str">
            <v>120223197407022880</v>
          </cell>
          <cell r="K835" t="str">
            <v>13114900143</v>
          </cell>
          <cell r="L835" t="str">
            <v>794698820@qq.com</v>
          </cell>
          <cell r="M835" t="str">
            <v>2018-4</v>
          </cell>
          <cell r="N835" t="str">
            <v>天津恒脉机电科技股份有限公司</v>
          </cell>
          <cell r="O835" t="str">
            <v>形式审查通过</v>
          </cell>
          <cell r="P835" t="str">
            <v>2019-03-14</v>
          </cell>
          <cell r="Q835" t="str">
            <v>天津滨海高新技术产业开发区科技发展局</v>
          </cell>
        </row>
        <row r="836">
          <cell r="G836" t="str">
            <v>天津市森特奈电子有限公司</v>
          </cell>
          <cell r="H836" t="str">
            <v>911201166794150768</v>
          </cell>
          <cell r="I836" t="str">
            <v>姚金龙</v>
          </cell>
          <cell r="J836" t="str">
            <v>230281198810122332</v>
          </cell>
          <cell r="K836" t="str">
            <v>18202274410</v>
          </cell>
          <cell r="L836" t="str">
            <v>18202274410@163.com</v>
          </cell>
          <cell r="M836" t="str">
            <v>2018-4</v>
          </cell>
          <cell r="N836" t="str">
            <v>天津市森特奈电子有限公司</v>
          </cell>
          <cell r="O836" t="str">
            <v>形式审查通过</v>
          </cell>
          <cell r="P836" t="str">
            <v>2019-03-05</v>
          </cell>
          <cell r="Q836" t="str">
            <v>天津滨海高新技术产业开发区科技发展局</v>
          </cell>
        </row>
        <row r="837">
          <cell r="G837" t="str">
            <v>天津市斯沃德电子科技有限公司</v>
          </cell>
          <cell r="H837" t="str">
            <v>911201165661252323</v>
          </cell>
          <cell r="I837" t="str">
            <v>李婷</v>
          </cell>
          <cell r="J837" t="str">
            <v>120102199003063223</v>
          </cell>
          <cell r="K837" t="str">
            <v>15802201907</v>
          </cell>
          <cell r="L837" t="str">
            <v>769305120@qq.com</v>
          </cell>
          <cell r="M837" t="str">
            <v>2018-4</v>
          </cell>
          <cell r="N837" t="str">
            <v>天津市斯沃德电子科技有限公司</v>
          </cell>
          <cell r="O837" t="str">
            <v>形式审查通过</v>
          </cell>
          <cell r="P837" t="str">
            <v>2019-03-05</v>
          </cell>
          <cell r="Q837" t="str">
            <v>天津滨海高新技术产业开发区科技发展局</v>
          </cell>
        </row>
        <row r="838">
          <cell r="G838" t="str">
            <v>天津市菲佳自行车工贸有限公司</v>
          </cell>
          <cell r="H838" t="str">
            <v>911202257522152157</v>
          </cell>
          <cell r="I838" t="str">
            <v>崔志海</v>
          </cell>
          <cell r="J838" t="str">
            <v>120225196005153915</v>
          </cell>
          <cell r="K838" t="str">
            <v>15932081974</v>
          </cell>
          <cell r="L838" t="str">
            <v>feijiabike@126.com</v>
          </cell>
          <cell r="M838" t="str">
            <v>2018-4</v>
          </cell>
          <cell r="N838" t="str">
            <v>天津市菲佳自行车工贸有限公司</v>
          </cell>
          <cell r="O838" t="str">
            <v>形式审查通过</v>
          </cell>
          <cell r="P838" t="str">
            <v>2019-03-14</v>
          </cell>
          <cell r="Q838" t="str">
            <v>天津市蓟州区科学技术局</v>
          </cell>
        </row>
        <row r="839">
          <cell r="G839" t="str">
            <v>天津国际铁工焊接装备有限公司</v>
          </cell>
          <cell r="H839" t="str">
            <v>91120111600586121T</v>
          </cell>
          <cell r="I839" t="str">
            <v>李岩</v>
          </cell>
          <cell r="J839" t="str">
            <v>120104196202154717</v>
          </cell>
          <cell r="K839" t="str">
            <v>18622301755</v>
          </cell>
          <cell r="L839" t="str">
            <v>yan_li@tkt-cn.com</v>
          </cell>
          <cell r="M839" t="str">
            <v>2018-4</v>
          </cell>
          <cell r="N839" t="str">
            <v>天津国际铁工焊接装备有限公司</v>
          </cell>
          <cell r="O839" t="str">
            <v>形式审查通过</v>
          </cell>
          <cell r="P839" t="str">
            <v>2019-03-13</v>
          </cell>
          <cell r="Q839" t="str">
            <v>天津市西青区科学技术局</v>
          </cell>
        </row>
        <row r="840">
          <cell r="G840" t="str">
            <v>天津市凯诺实业有限公司</v>
          </cell>
          <cell r="H840" t="str">
            <v>91120223730376464F</v>
          </cell>
          <cell r="I840" t="str">
            <v>赵俊宝</v>
          </cell>
          <cell r="J840" t="str">
            <v>120102198008292194</v>
          </cell>
          <cell r="K840" t="str">
            <v>15022352380</v>
          </cell>
          <cell r="L840" t="str">
            <v>15022352380@126.com</v>
          </cell>
          <cell r="M840" t="str">
            <v>2018-4</v>
          </cell>
          <cell r="N840" t="str">
            <v>天津市凯诺实业有限公司</v>
          </cell>
          <cell r="O840" t="str">
            <v>形式审查通过</v>
          </cell>
          <cell r="P840" t="str">
            <v>2019-02-26</v>
          </cell>
          <cell r="Q840" t="str">
            <v>天津市静海区科学技术局</v>
          </cell>
        </row>
        <row r="841">
          <cell r="G841" t="str">
            <v>格拉默车辆内饰（天津）有限公司</v>
          </cell>
          <cell r="H841" t="str">
            <v>911201167643398995</v>
          </cell>
          <cell r="I841" t="str">
            <v>孟春光</v>
          </cell>
          <cell r="J841" t="str">
            <v>120108198401251514</v>
          </cell>
          <cell r="K841" t="str">
            <v>18501776025</v>
          </cell>
          <cell r="L841" t="str">
            <v>michael.meng@grammer.com</v>
          </cell>
          <cell r="M841" t="str">
            <v>2018-4</v>
          </cell>
          <cell r="N841" t="str">
            <v>格拉默汽车内饰（天津）有限公司</v>
          </cell>
          <cell r="O841" t="str">
            <v>形式审查通过</v>
          </cell>
          <cell r="P841" t="str">
            <v>2019-03-15</v>
          </cell>
          <cell r="Q841" t="str">
            <v>天津经济技术开发区科技和工业创新局</v>
          </cell>
        </row>
        <row r="842">
          <cell r="G842" t="str">
            <v>天津莫德曼机器人有限公司</v>
          </cell>
          <cell r="H842" t="str">
            <v>91120113MA0613217L</v>
          </cell>
          <cell r="I842" t="str">
            <v>张升威</v>
          </cell>
          <cell r="J842" t="str">
            <v>420923198606131776</v>
          </cell>
          <cell r="K842" t="str">
            <v>13752467229</v>
          </cell>
          <cell r="L842" t="str">
            <v>tjzhangsw@126.com</v>
          </cell>
          <cell r="M842" t="str">
            <v>2018-4</v>
          </cell>
          <cell r="N842" t="str">
            <v>天津莫德曼机器人有限公司</v>
          </cell>
          <cell r="O842" t="str">
            <v>形式审查通过</v>
          </cell>
          <cell r="P842" t="str">
            <v>2019-02-22</v>
          </cell>
          <cell r="Q842" t="str">
            <v>天津市北辰区科学技术局</v>
          </cell>
        </row>
        <row r="843">
          <cell r="G843" t="str">
            <v>天津市玉鼎轩模具制造有限公司</v>
          </cell>
          <cell r="H843" t="str">
            <v>91120116578312617D</v>
          </cell>
          <cell r="I843" t="str">
            <v>韩广珍</v>
          </cell>
          <cell r="J843" t="str">
            <v>120109196407043027</v>
          </cell>
          <cell r="K843" t="str">
            <v>15222798656</v>
          </cell>
          <cell r="L843" t="str">
            <v>13920996778@163.com</v>
          </cell>
          <cell r="M843" t="str">
            <v>2018-4</v>
          </cell>
          <cell r="N843" t="str">
            <v>天津市玉鼎轩模具制造有限公司</v>
          </cell>
          <cell r="O843" t="str">
            <v>形式审查通过</v>
          </cell>
          <cell r="P843" t="str">
            <v>2019-03-14</v>
          </cell>
          <cell r="Q843" t="str">
            <v>天津市滨海新区科学技术局</v>
          </cell>
        </row>
        <row r="844">
          <cell r="G844" t="str">
            <v>沃斯坦热力设备(天津)有限公司</v>
          </cell>
          <cell r="H844" t="str">
            <v>9112022205871783XB</v>
          </cell>
          <cell r="I844" t="str">
            <v>赵盼盼</v>
          </cell>
          <cell r="J844" t="str">
            <v>140321199011090022</v>
          </cell>
          <cell r="K844" t="str">
            <v>18500644098</v>
          </cell>
          <cell r="L844" t="str">
            <v>panpan.zhao@wallstein.com.cn</v>
          </cell>
          <cell r="M844" t="str">
            <v>2018-4</v>
          </cell>
          <cell r="N844" t="str">
            <v>沃斯坦热力设备(天津)有限公司</v>
          </cell>
          <cell r="O844" t="str">
            <v>形式审查通过</v>
          </cell>
          <cell r="P844" t="str">
            <v>2019-03-11</v>
          </cell>
          <cell r="Q844" t="str">
            <v>天津市武清区科学技术局</v>
          </cell>
        </row>
        <row r="845">
          <cell r="G845" t="str">
            <v>天津市海盛泵业制造有限公司</v>
          </cell>
          <cell r="H845" t="str">
            <v>91120103600877789G</v>
          </cell>
          <cell r="I845" t="str">
            <v>崔良也</v>
          </cell>
          <cell r="J845" t="str">
            <v>120102195403312315</v>
          </cell>
          <cell r="K845" t="str">
            <v>15022057766</v>
          </cell>
          <cell r="L845" t="str">
            <v>changban@tjhaisheng.com</v>
          </cell>
          <cell r="M845" t="str">
            <v>2018-4</v>
          </cell>
          <cell r="N845" t="str">
            <v>天津市海盛泵业制造有限公司</v>
          </cell>
          <cell r="O845" t="str">
            <v>形式审查通过</v>
          </cell>
          <cell r="P845" t="str">
            <v>2019-03-07</v>
          </cell>
          <cell r="Q845" t="str">
            <v>天津市河西区科学技术局</v>
          </cell>
        </row>
        <row r="846">
          <cell r="G846" t="str">
            <v>天津钜祥精密模具有限公司</v>
          </cell>
          <cell r="H846" t="str">
            <v>911201167548494149</v>
          </cell>
          <cell r="I846" t="str">
            <v>曹卫华</v>
          </cell>
          <cell r="J846" t="str">
            <v>320926198109096119</v>
          </cell>
          <cell r="K846" t="str">
            <v>13752554055</v>
          </cell>
          <cell r="L846" t="str">
            <v>tjcwh@g-shank.cn</v>
          </cell>
          <cell r="M846" t="str">
            <v>2018-4</v>
          </cell>
          <cell r="N846" t="str">
            <v>天津钜祥精密模具有限公司</v>
          </cell>
          <cell r="O846" t="str">
            <v>形式审查通过</v>
          </cell>
          <cell r="P846" t="str">
            <v>2019-03-13</v>
          </cell>
          <cell r="Q846" t="str">
            <v>天津经济技术开发区科技和工业创新局</v>
          </cell>
        </row>
        <row r="847">
          <cell r="G847" t="str">
            <v>天津斯坦雷电气科技有限公司</v>
          </cell>
          <cell r="H847" t="str">
            <v>911201163364610387</v>
          </cell>
          <cell r="I847" t="str">
            <v>程晓娟</v>
          </cell>
          <cell r="J847" t="str">
            <v>120103198003274823</v>
          </cell>
          <cell r="K847" t="str">
            <v>13803033493</v>
          </cell>
          <cell r="L847" t="str">
            <v>xiaojuan_cheng@stanleyelec-tst.com</v>
          </cell>
          <cell r="M847" t="str">
            <v>2018-4</v>
          </cell>
          <cell r="N847" t="str">
            <v>天津斯坦雷电气科技有限公司</v>
          </cell>
          <cell r="O847" t="str">
            <v>形式审查通过</v>
          </cell>
          <cell r="P847" t="str">
            <v>2019-03-14</v>
          </cell>
          <cell r="Q847" t="str">
            <v>天津经济技术开发区科技和工业创新局</v>
          </cell>
        </row>
        <row r="848">
          <cell r="G848" t="str">
            <v>天津重钢机械装备股份有限公司</v>
          </cell>
          <cell r="H848" t="str">
            <v>91120000738452601E</v>
          </cell>
          <cell r="I848" t="str">
            <v>张晓光</v>
          </cell>
          <cell r="J848" t="str">
            <v>130102196205011876</v>
          </cell>
          <cell r="K848" t="str">
            <v>13920263597</v>
          </cell>
          <cell r="L848" t="str">
            <v>zhangxiaoguang@tzme.net</v>
          </cell>
          <cell r="M848" t="str">
            <v>2018-4</v>
          </cell>
          <cell r="N848" t="str">
            <v>天津重钢机械装备股份有限公司</v>
          </cell>
          <cell r="O848" t="str">
            <v>形式审查通过</v>
          </cell>
          <cell r="P848" t="str">
            <v>2019-03-04</v>
          </cell>
          <cell r="Q848" t="str">
            <v>天津滨海高新技术产业开发区科技发展局</v>
          </cell>
        </row>
        <row r="849">
          <cell r="G849" t="str">
            <v>天津铭志成科技有限责任公司</v>
          </cell>
          <cell r="H849" t="str">
            <v>91120116MA05JAXTXT</v>
          </cell>
          <cell r="I849" t="str">
            <v>王凤梅</v>
          </cell>
          <cell r="J849" t="str">
            <v>120101196304121060</v>
          </cell>
          <cell r="K849" t="str">
            <v>18698128318</v>
          </cell>
          <cell r="L849" t="str">
            <v>2413979572@qq.com</v>
          </cell>
          <cell r="M849" t="str">
            <v>2018-4</v>
          </cell>
          <cell r="N849" t="str">
            <v>天津铭志成科技有限责任公司</v>
          </cell>
          <cell r="O849" t="str">
            <v>形式审查通过</v>
          </cell>
          <cell r="P849" t="str">
            <v>2019-03-12</v>
          </cell>
          <cell r="Q849" t="str">
            <v>天津滨海高新技术产业开发区科技发展局</v>
          </cell>
        </row>
        <row r="850">
          <cell r="G850" t="str">
            <v>天津金山电线电缆股份有限公司</v>
          </cell>
          <cell r="H850" t="str">
            <v>91120000103384326Q</v>
          </cell>
          <cell r="I850" t="str">
            <v>曾智民</v>
          </cell>
          <cell r="J850" t="str">
            <v>230107197809060812</v>
          </cell>
          <cell r="K850" t="str">
            <v>13642108435</v>
          </cell>
          <cell r="L850" t="str">
            <v>zzm@jinshancable.com</v>
          </cell>
          <cell r="M850" t="str">
            <v>2018-4</v>
          </cell>
          <cell r="N850" t="str">
            <v>天津金山电线电缆股份有限公司</v>
          </cell>
          <cell r="O850" t="str">
            <v>形式审查通过</v>
          </cell>
          <cell r="P850" t="str">
            <v>2019-03-13</v>
          </cell>
          <cell r="Q850" t="str">
            <v>天津市北辰区科学技术局</v>
          </cell>
        </row>
        <row r="851">
          <cell r="G851" t="str">
            <v>天津格林兰机械装备有限公司</v>
          </cell>
          <cell r="H851" t="str">
            <v>911201165565426733</v>
          </cell>
          <cell r="I851" t="str">
            <v>胡井庆</v>
          </cell>
          <cell r="J851" t="str">
            <v>120221197608162414</v>
          </cell>
          <cell r="K851" t="str">
            <v>13920263597</v>
          </cell>
          <cell r="L851" t="str">
            <v>hujingqing@tzme.net</v>
          </cell>
          <cell r="M851" t="str">
            <v>2018-4</v>
          </cell>
          <cell r="N851" t="str">
            <v>天津格林兰机械装备有限公司</v>
          </cell>
          <cell r="O851" t="str">
            <v>形式审查通过</v>
          </cell>
          <cell r="P851" t="str">
            <v>2019-03-04</v>
          </cell>
          <cell r="Q851" t="str">
            <v>天津港保税区科技和工业创新局</v>
          </cell>
        </row>
        <row r="852">
          <cell r="G852" t="str">
            <v>天津雅迪实业有限公司</v>
          </cell>
          <cell r="H852" t="str">
            <v>91120113569300016T</v>
          </cell>
          <cell r="I852" t="str">
            <v>张晓康</v>
          </cell>
          <cell r="J852" t="str">
            <v>120101198706183044</v>
          </cell>
          <cell r="K852" t="str">
            <v>18502217957</v>
          </cell>
          <cell r="L852" t="str">
            <v>416980326@qq.com</v>
          </cell>
          <cell r="M852" t="str">
            <v>2018-4</v>
          </cell>
          <cell r="N852" t="str">
            <v>天津雅迪实业有限公司</v>
          </cell>
          <cell r="O852" t="str">
            <v>形式审查通过</v>
          </cell>
          <cell r="P852" t="str">
            <v>2019-02-20</v>
          </cell>
          <cell r="Q852" t="str">
            <v>天津市北辰区科学技术局</v>
          </cell>
        </row>
        <row r="853">
          <cell r="G853" t="str">
            <v>天津福乐尔科技发展有限公司</v>
          </cell>
          <cell r="H853" t="str">
            <v>91120116758139057Y</v>
          </cell>
          <cell r="I853" t="str">
            <v>高航</v>
          </cell>
          <cell r="J853" t="str">
            <v>13040419941213242X</v>
          </cell>
          <cell r="K853" t="str">
            <v>15302088768</v>
          </cell>
          <cell r="L853" t="str">
            <v>luy@tj-fle.com</v>
          </cell>
          <cell r="M853" t="str">
            <v>2018-4</v>
          </cell>
          <cell r="N853" t="str">
            <v>天津福乐尔科技发展有限公司</v>
          </cell>
          <cell r="O853" t="str">
            <v>形式审查通过</v>
          </cell>
          <cell r="P853" t="str">
            <v>2019-03-14</v>
          </cell>
          <cell r="Q853" t="str">
            <v>天津滨海高新技术产业开发区科技发展局</v>
          </cell>
        </row>
        <row r="854">
          <cell r="G854" t="str">
            <v>易测智能科技（天津）有限公司</v>
          </cell>
          <cell r="H854" t="str">
            <v>91120116300547868T</v>
          </cell>
          <cell r="I854" t="str">
            <v>李彩霞</v>
          </cell>
          <cell r="J854" t="str">
            <v>140624199208033529</v>
          </cell>
          <cell r="K854" t="str">
            <v>15222814036</v>
          </cell>
          <cell r="L854" t="str">
            <v>ge.duan@e-test.com.cn</v>
          </cell>
          <cell r="M854" t="str">
            <v>2018-4</v>
          </cell>
          <cell r="N854" t="str">
            <v>易测智能科技（天津）有限公司</v>
          </cell>
          <cell r="O854" t="str">
            <v>形式审查通过</v>
          </cell>
          <cell r="P854" t="str">
            <v>2019-02-21</v>
          </cell>
          <cell r="Q854" t="str">
            <v>天津滨海高新技术产业开发区科技发展局</v>
          </cell>
        </row>
        <row r="855">
          <cell r="G855" t="str">
            <v>天津市乐矿机械设备制造有限公司</v>
          </cell>
          <cell r="H855" t="str">
            <v>911201120731444197</v>
          </cell>
          <cell r="I855" t="str">
            <v>陈著有</v>
          </cell>
          <cell r="J855" t="str">
            <v>120102197302030510</v>
          </cell>
          <cell r="K855" t="str">
            <v>18622405611</v>
          </cell>
          <cell r="L855" t="str">
            <v>mike.chen@tjluckcome.com</v>
          </cell>
          <cell r="M855" t="str">
            <v>2018-4</v>
          </cell>
          <cell r="N855" t="str">
            <v>天津市乐矿机械设备制造有限公司</v>
          </cell>
          <cell r="O855" t="str">
            <v>形式审查通过</v>
          </cell>
          <cell r="P855" t="str">
            <v>2019-03-06</v>
          </cell>
          <cell r="Q855" t="str">
            <v>天津市北辰区科学技术局</v>
          </cell>
        </row>
        <row r="856">
          <cell r="G856" t="str">
            <v>中核（天津）科技发展有限公司</v>
          </cell>
          <cell r="H856" t="str">
            <v>91120102725725746B</v>
          </cell>
          <cell r="I856" t="str">
            <v>徐艳</v>
          </cell>
          <cell r="J856" t="str">
            <v>120102198509247201</v>
          </cell>
          <cell r="K856" t="str">
            <v>15102293622</v>
          </cell>
          <cell r="L856" t="str">
            <v>439497894@qq.com</v>
          </cell>
          <cell r="M856" t="str">
            <v>2018-4</v>
          </cell>
          <cell r="N856" t="str">
            <v>中核（天津）科技发展有限公司</v>
          </cell>
          <cell r="O856" t="str">
            <v>形式审查通过</v>
          </cell>
          <cell r="P856" t="str">
            <v>2019-02-25</v>
          </cell>
          <cell r="Q856" t="str">
            <v>天津市河东区科学技术局</v>
          </cell>
        </row>
        <row r="857">
          <cell r="G857" t="str">
            <v>天津工程机械研究院有限公司</v>
          </cell>
          <cell r="H857" t="str">
            <v>911200004013607872</v>
          </cell>
          <cell r="I857" t="str">
            <v>王群英</v>
          </cell>
          <cell r="J857" t="str">
            <v>120111197902240067</v>
          </cell>
          <cell r="K857" t="str">
            <v>18630832326</v>
          </cell>
          <cell r="L857" t="str">
            <v>wwb5579@sina.com</v>
          </cell>
          <cell r="M857" t="str">
            <v>2018-4</v>
          </cell>
          <cell r="N857" t="str">
            <v>天津工程机械研究院有限公司</v>
          </cell>
          <cell r="O857" t="str">
            <v>形式审查通过</v>
          </cell>
          <cell r="P857" t="str">
            <v>2019-02-27</v>
          </cell>
          <cell r="Q857" t="str">
            <v>天津工程机械研究院有限公司</v>
          </cell>
        </row>
        <row r="858">
          <cell r="G858" t="str">
            <v>津伦（天津）精密机械股份有限公司</v>
          </cell>
          <cell r="H858" t="str">
            <v>9112000076434855X3</v>
          </cell>
          <cell r="I858" t="str">
            <v>杨雨春</v>
          </cell>
          <cell r="J858" t="str">
            <v>120225199001182763</v>
          </cell>
          <cell r="K858" t="str">
            <v>15522361920</v>
          </cell>
          <cell r="L858" t="str">
            <v>info@keenland.net</v>
          </cell>
          <cell r="M858" t="str">
            <v>2018-4</v>
          </cell>
          <cell r="N858" t="str">
            <v>津伦（天津）精密机械股份有限公司</v>
          </cell>
          <cell r="O858" t="str">
            <v>形式审查通过</v>
          </cell>
          <cell r="P858" t="str">
            <v>2019-02-19</v>
          </cell>
          <cell r="Q858" t="str">
            <v>天津滨海高新技术产业开发区科技发展局</v>
          </cell>
        </row>
        <row r="859">
          <cell r="G859" t="str">
            <v>埃克森（天津）金属制品有限公司</v>
          </cell>
          <cell r="H859" t="str">
            <v>911202226630584306</v>
          </cell>
          <cell r="I859" t="str">
            <v>任建颖</v>
          </cell>
          <cell r="J859" t="str">
            <v>120222198805153622</v>
          </cell>
          <cell r="K859" t="str">
            <v>13821652583</v>
          </cell>
          <cell r="L859" t="str">
            <v>598062904@qq.com</v>
          </cell>
          <cell r="M859" t="str">
            <v>2018-4</v>
          </cell>
          <cell r="N859" t="str">
            <v>埃克森（天津）金属制品有限公司</v>
          </cell>
          <cell r="O859" t="str">
            <v>形式审查通过</v>
          </cell>
          <cell r="P859" t="str">
            <v>2019-03-13</v>
          </cell>
          <cell r="Q859" t="str">
            <v>天津市武清区科学技术局</v>
          </cell>
        </row>
        <row r="860">
          <cell r="G860" t="str">
            <v>华核（天津）新技术开发有限公司</v>
          </cell>
          <cell r="H860" t="str">
            <v>91120116103423399H</v>
          </cell>
          <cell r="I860" t="str">
            <v>孙娜</v>
          </cell>
          <cell r="J860" t="str">
            <v>210304197706241029</v>
          </cell>
          <cell r="K860" t="str">
            <v>13920835807</v>
          </cell>
          <cell r="L860" t="str">
            <v>luji@tjhh.cn</v>
          </cell>
          <cell r="M860" t="str">
            <v>2018-4</v>
          </cell>
          <cell r="N860" t="str">
            <v>华核（天津）新技术开发有限公司</v>
          </cell>
          <cell r="O860" t="str">
            <v>形式审查通过</v>
          </cell>
          <cell r="P860" t="str">
            <v>2019-03-15</v>
          </cell>
          <cell r="Q860" t="str">
            <v>核工业理化工程研究院</v>
          </cell>
        </row>
        <row r="861">
          <cell r="G861" t="str">
            <v>天津小泉精密金属制品有限公司</v>
          </cell>
          <cell r="H861" t="str">
            <v>91120104735468253J</v>
          </cell>
          <cell r="I861" t="str">
            <v>李克滢</v>
          </cell>
          <cell r="J861" t="str">
            <v>120104198901117586</v>
          </cell>
          <cell r="K861" t="str">
            <v>18622000509</v>
          </cell>
          <cell r="L861" t="str">
            <v>likeying138@126.com</v>
          </cell>
          <cell r="M861" t="str">
            <v>2018-4</v>
          </cell>
          <cell r="N861" t="str">
            <v>天津小泉精密金属制品有限公司</v>
          </cell>
          <cell r="O861" t="str">
            <v>形式审查通过</v>
          </cell>
          <cell r="P861" t="str">
            <v>2019-03-01</v>
          </cell>
          <cell r="Q861" t="str">
            <v>天津市南开区科学技术局</v>
          </cell>
        </row>
        <row r="862">
          <cell r="G862" t="str">
            <v>合力（天津）能源科技股份有限公司</v>
          </cell>
          <cell r="H862" t="str">
            <v>91120116MA07J68396</v>
          </cell>
          <cell r="I862" t="str">
            <v>周大维</v>
          </cell>
          <cell r="J862" t="str">
            <v>210922197609097518</v>
          </cell>
          <cell r="K862" t="str">
            <v>13370459517</v>
          </cell>
          <cell r="L862" t="str">
            <v>zhoudawei@heli-china.cn</v>
          </cell>
          <cell r="M862" t="str">
            <v>2018-4</v>
          </cell>
          <cell r="N862" t="str">
            <v>合力（天津）能源科技股份有限公司</v>
          </cell>
          <cell r="O862" t="str">
            <v>形式审查通过</v>
          </cell>
          <cell r="P862" t="str">
            <v>2019-02-21</v>
          </cell>
          <cell r="Q862" t="str">
            <v>天津港保税区科技和工业创新局</v>
          </cell>
        </row>
        <row r="863">
          <cell r="G863" t="str">
            <v>天津多态混机械设备有限公司</v>
          </cell>
          <cell r="H863" t="str">
            <v>911201163286722495</v>
          </cell>
          <cell r="I863" t="str">
            <v>王建康</v>
          </cell>
          <cell r="J863" t="str">
            <v>142323197811300214</v>
          </cell>
          <cell r="K863" t="str">
            <v>18222575212</v>
          </cell>
          <cell r="L863" t="str">
            <v>8242245@qq.com</v>
          </cell>
          <cell r="M863" t="str">
            <v>2018-4</v>
          </cell>
          <cell r="N863" t="str">
            <v>天津多态混机械设备有限公司</v>
          </cell>
          <cell r="O863" t="str">
            <v>形式审查通过</v>
          </cell>
          <cell r="P863" t="str">
            <v>2019-03-04</v>
          </cell>
          <cell r="Q863" t="str">
            <v>天津市滨海新区科学技术局</v>
          </cell>
        </row>
        <row r="864">
          <cell r="G864" t="str">
            <v>天津信泰汽车零部件有限公司</v>
          </cell>
          <cell r="H864" t="str">
            <v>9112011674667989X2</v>
          </cell>
          <cell r="I864" t="str">
            <v>张初宏</v>
          </cell>
          <cell r="J864" t="str">
            <v>350205198004200018</v>
          </cell>
          <cell r="K864" t="str">
            <v>13920726322</v>
          </cell>
          <cell r="L864" t="str">
            <v>13920726322@139.com</v>
          </cell>
          <cell r="M864" t="str">
            <v>2018-4</v>
          </cell>
          <cell r="N864" t="str">
            <v>天津信泰汽车零部件有限公司</v>
          </cell>
          <cell r="O864" t="str">
            <v>形式审查通过</v>
          </cell>
          <cell r="P864" t="str">
            <v>2019-03-13</v>
          </cell>
          <cell r="Q864" t="str">
            <v>天津经济技术开发区科技和工业创新局</v>
          </cell>
        </row>
        <row r="865">
          <cell r="G865" t="str">
            <v>天津市天大天发科技有限公司</v>
          </cell>
          <cell r="H865" t="str">
            <v>911202237257426185</v>
          </cell>
          <cell r="I865" t="str">
            <v>李素荣</v>
          </cell>
          <cell r="J865" t="str">
            <v>12010419750429762X</v>
          </cell>
          <cell r="K865" t="str">
            <v>13920330860</v>
          </cell>
          <cell r="L865" t="str">
            <v>office@tdtf.cn</v>
          </cell>
          <cell r="M865" t="str">
            <v>2018-4</v>
          </cell>
          <cell r="N865" t="str">
            <v>天津市天大天发科技有限公司</v>
          </cell>
          <cell r="O865" t="str">
            <v>形式审查通过</v>
          </cell>
          <cell r="P865" t="str">
            <v>2019-02-20</v>
          </cell>
          <cell r="Q865" t="str">
            <v>天津滨海高新技术产业开发区科技发展局</v>
          </cell>
        </row>
        <row r="866">
          <cell r="G866" t="str">
            <v>天津众达精密机械有限公司</v>
          </cell>
          <cell r="H866" t="str">
            <v>91120224797274737U</v>
          </cell>
          <cell r="I866" t="str">
            <v>史鹏博</v>
          </cell>
          <cell r="J866" t="str">
            <v>12022419840207501X</v>
          </cell>
          <cell r="K866" t="str">
            <v>18002003611</v>
          </cell>
          <cell r="L866" t="str">
            <v>521ladan@163.com</v>
          </cell>
          <cell r="M866" t="str">
            <v>2018-4</v>
          </cell>
          <cell r="N866" t="str">
            <v>天津众达精密机械有限公司</v>
          </cell>
          <cell r="O866" t="str">
            <v>形式审查通过</v>
          </cell>
          <cell r="P866" t="str">
            <v>2019-03-15</v>
          </cell>
          <cell r="Q866" t="str">
            <v>天津市宝坻区科学技术局</v>
          </cell>
        </row>
        <row r="867">
          <cell r="G867" t="str">
            <v>天津三源兴业电力安装工程有限公司</v>
          </cell>
          <cell r="H867" t="str">
            <v>91120105MA06U24902</v>
          </cell>
          <cell r="I867" t="str">
            <v>刘贺源</v>
          </cell>
          <cell r="J867" t="str">
            <v>120105198201163318</v>
          </cell>
          <cell r="K867" t="str">
            <v>13502013377</v>
          </cell>
          <cell r="L867" t="str">
            <v>syxydl188@163.com</v>
          </cell>
          <cell r="M867" t="str">
            <v>2018-4</v>
          </cell>
          <cell r="N867" t="str">
            <v>天津三源兴业电力安装工程有限公司</v>
          </cell>
          <cell r="O867" t="str">
            <v>形式审查通过</v>
          </cell>
          <cell r="P867" t="str">
            <v>2019-03-14</v>
          </cell>
          <cell r="Q867" t="str">
            <v>天津市河北区科学技术局</v>
          </cell>
        </row>
        <row r="868">
          <cell r="G868" t="str">
            <v>天津飞旋高速电机科技有限公司</v>
          </cell>
          <cell r="H868" t="str">
            <v>91120116MA05JDCU2D</v>
          </cell>
          <cell r="I868" t="str">
            <v>魏庆</v>
          </cell>
          <cell r="J868" t="str">
            <v>610481198402086231</v>
          </cell>
          <cell r="K868" t="str">
            <v>15022151942</v>
          </cell>
          <cell r="L868" t="str">
            <v>liuyin@emaging.com.cn</v>
          </cell>
          <cell r="M868" t="str">
            <v>2018-4</v>
          </cell>
          <cell r="N868" t="str">
            <v>天津飞旋高速电机科技有限公司</v>
          </cell>
          <cell r="O868" t="str">
            <v>形式审查通过</v>
          </cell>
          <cell r="P868" t="str">
            <v>2019-03-12</v>
          </cell>
          <cell r="Q868" t="str">
            <v>天津经济技术开发区科技和工业创新局</v>
          </cell>
        </row>
        <row r="869">
          <cell r="G869" t="str">
            <v>天津飞旋科技有限公司</v>
          </cell>
          <cell r="H869" t="str">
            <v>911201165929120104</v>
          </cell>
          <cell r="I869" t="str">
            <v>刘音</v>
          </cell>
          <cell r="J869" t="str">
            <v>130627198612134842</v>
          </cell>
          <cell r="K869" t="str">
            <v>15022151942</v>
          </cell>
          <cell r="L869" t="str">
            <v>lidan@emaging.com.cn</v>
          </cell>
          <cell r="M869" t="str">
            <v>2018-4</v>
          </cell>
          <cell r="N869" t="str">
            <v>天津飞旋科技有限公司</v>
          </cell>
          <cell r="O869" t="str">
            <v>形式审查通过</v>
          </cell>
          <cell r="P869" t="str">
            <v>2019-03-15</v>
          </cell>
          <cell r="Q869" t="str">
            <v>天津经济技术开发区科技和工业创新局</v>
          </cell>
        </row>
        <row r="870">
          <cell r="G870" t="str">
            <v>天津新能机械设备制造有限公司</v>
          </cell>
          <cell r="H870" t="str">
            <v>91120118300703509W</v>
          </cell>
          <cell r="I870" t="str">
            <v>粘华</v>
          </cell>
          <cell r="J870" t="str">
            <v>131122198910260021</v>
          </cell>
          <cell r="K870" t="str">
            <v>15002207059</v>
          </cell>
          <cell r="L870" t="str">
            <v>tjrunda@126.com</v>
          </cell>
          <cell r="M870" t="str">
            <v>2018-4</v>
          </cell>
          <cell r="N870" t="str">
            <v>天津新能机械设备制造有限公司</v>
          </cell>
          <cell r="O870" t="str">
            <v>形式审查通过</v>
          </cell>
          <cell r="P870" t="str">
            <v>2019-02-20</v>
          </cell>
          <cell r="Q870" t="str">
            <v>天津港保税区科技和工业创新局</v>
          </cell>
        </row>
        <row r="871">
          <cell r="G871" t="str">
            <v>天津天重中直科技工程有限公司</v>
          </cell>
          <cell r="H871" t="str">
            <v>91120113700486646E</v>
          </cell>
          <cell r="I871" t="str">
            <v>李小霞</v>
          </cell>
          <cell r="J871" t="str">
            <v>130132198404284102</v>
          </cell>
          <cell r="K871" t="str">
            <v>13920049752</v>
          </cell>
          <cell r="L871" t="str">
            <v>tianzhongzhongzhi@163.com</v>
          </cell>
          <cell r="M871" t="str">
            <v>2018-4</v>
          </cell>
          <cell r="N871" t="str">
            <v>天津天重中直科技工程有限公司</v>
          </cell>
          <cell r="O871" t="str">
            <v>形式审查通过</v>
          </cell>
          <cell r="P871" t="str">
            <v>2019-03-04</v>
          </cell>
          <cell r="Q871" t="str">
            <v>天津市北辰区科学技术局</v>
          </cell>
        </row>
        <row r="872">
          <cell r="G872" t="str">
            <v>天津市百特电气有限公司</v>
          </cell>
          <cell r="H872" t="str">
            <v>91120106752228745E</v>
          </cell>
          <cell r="I872" t="str">
            <v>马静</v>
          </cell>
          <cell r="J872" t="str">
            <v>120113197804230044</v>
          </cell>
          <cell r="K872" t="str">
            <v>13820636212</v>
          </cell>
          <cell r="L872" t="str">
            <v>baite@126.com</v>
          </cell>
          <cell r="M872" t="str">
            <v>2018-4</v>
          </cell>
          <cell r="N872" t="str">
            <v>天津市百特电气有限公司</v>
          </cell>
          <cell r="O872" t="str">
            <v>形式审查通过</v>
          </cell>
          <cell r="P872" t="str">
            <v>2019-03-12</v>
          </cell>
          <cell r="Q872" t="str">
            <v>天津市红桥区科学技术局</v>
          </cell>
        </row>
        <row r="873">
          <cell r="G873" t="str">
            <v>天津裕坤包装制品股份有限公司</v>
          </cell>
          <cell r="H873" t="str">
            <v>91120222566116192X</v>
          </cell>
          <cell r="I873" t="str">
            <v>卢笛</v>
          </cell>
          <cell r="J873" t="str">
            <v>120222198307233427</v>
          </cell>
          <cell r="K873" t="str">
            <v>13820510440</v>
          </cell>
          <cell r="L873" t="str">
            <v>182194372@qq.com</v>
          </cell>
          <cell r="M873" t="str">
            <v>2018-4</v>
          </cell>
          <cell r="N873" t="str">
            <v>天津裕坤包装制品股份有限公司</v>
          </cell>
          <cell r="O873" t="str">
            <v>形式审查通过</v>
          </cell>
          <cell r="P873" t="str">
            <v>2019-02-25</v>
          </cell>
          <cell r="Q873" t="str">
            <v>天津市武清区科学技术局</v>
          </cell>
        </row>
        <row r="874">
          <cell r="G874" t="str">
            <v>天津市既济电气控制设备有限公司</v>
          </cell>
          <cell r="H874" t="str">
            <v>91120113749143492F</v>
          </cell>
          <cell r="I874" t="str">
            <v>王月丽</v>
          </cell>
          <cell r="J874" t="str">
            <v>120111196601040024</v>
          </cell>
          <cell r="K874" t="str">
            <v>13920220190</v>
          </cell>
          <cell r="L874" t="str">
            <v>wangyl8301@163.com</v>
          </cell>
          <cell r="M874" t="str">
            <v>2018-4</v>
          </cell>
          <cell r="N874" t="str">
            <v>天津市既济电气控制设备有限公司</v>
          </cell>
          <cell r="O874" t="str">
            <v>形式审查通过</v>
          </cell>
          <cell r="P874" t="str">
            <v>2019-02-26</v>
          </cell>
          <cell r="Q874" t="str">
            <v>天津市北辰区科学技术局</v>
          </cell>
        </row>
        <row r="875">
          <cell r="G875" t="str">
            <v>天津瑞灵石油设备股份有限公司</v>
          </cell>
          <cell r="H875" t="str">
            <v>91120116794993445M</v>
          </cell>
          <cell r="I875" t="str">
            <v>吴侠</v>
          </cell>
          <cell r="J875" t="str">
            <v>120102198204242629</v>
          </cell>
          <cell r="K875" t="str">
            <v>18322690350</v>
          </cell>
          <cell r="L875" t="str">
            <v>cicy_w@163.com</v>
          </cell>
          <cell r="M875" t="str">
            <v>2018-4</v>
          </cell>
          <cell r="N875" t="str">
            <v>天津瑞灵石油设备股份有限公司</v>
          </cell>
          <cell r="O875" t="str">
            <v>形式审查通过</v>
          </cell>
          <cell r="P875" t="str">
            <v>2019-03-01</v>
          </cell>
          <cell r="Q875" t="str">
            <v>天津市河东区科学技术局</v>
          </cell>
        </row>
        <row r="876">
          <cell r="G876" t="str">
            <v>天津市博瑞特旅游观光火车有限公司</v>
          </cell>
          <cell r="H876" t="str">
            <v>569301158</v>
          </cell>
          <cell r="I876" t="str">
            <v>张瑞</v>
          </cell>
          <cell r="J876" t="str">
            <v>120102199309225643</v>
          </cell>
          <cell r="K876" t="str">
            <v>15922206469</v>
          </cell>
          <cell r="L876" t="str">
            <v>zhangrui_hrm@163.com</v>
          </cell>
          <cell r="M876" t="str">
            <v>2018-4</v>
          </cell>
          <cell r="N876" t="str">
            <v>天津市博瑞特旅游观光火车有限公司</v>
          </cell>
          <cell r="O876" t="str">
            <v>形式审查通过</v>
          </cell>
          <cell r="P876" t="str">
            <v>2019-02-21</v>
          </cell>
          <cell r="Q876" t="str">
            <v>天津港保税区科技和工业创新局</v>
          </cell>
        </row>
        <row r="877">
          <cell r="G877" t="str">
            <v>首瑞（天津）电气设备有限公司</v>
          </cell>
          <cell r="H877" t="str">
            <v>911202243003241468</v>
          </cell>
          <cell r="I877" t="str">
            <v>赵志群</v>
          </cell>
          <cell r="J877" t="str">
            <v>130502196307301550</v>
          </cell>
          <cell r="K877" t="str">
            <v>13910219995</v>
          </cell>
          <cell r="L877" t="str">
            <v>Zhzhq5637@sina.com</v>
          </cell>
          <cell r="M877" t="str">
            <v>2018-4</v>
          </cell>
          <cell r="N877" t="str">
            <v>首瑞（天津）电气设备有限公司</v>
          </cell>
          <cell r="O877" t="str">
            <v>形式审查通过</v>
          </cell>
          <cell r="P877" t="str">
            <v>2019-03-07</v>
          </cell>
          <cell r="Q877" t="str">
            <v>天津市宝坻区科学技术局</v>
          </cell>
        </row>
        <row r="878">
          <cell r="G878" t="str">
            <v>常源科技（天津）有限公司</v>
          </cell>
          <cell r="H878" t="str">
            <v>91120118MA05XBNJ3K</v>
          </cell>
          <cell r="I878" t="str">
            <v>杨思</v>
          </cell>
          <cell r="J878" t="str">
            <v>130128198404030941</v>
          </cell>
          <cell r="K878" t="str">
            <v>13920549869</v>
          </cell>
          <cell r="L878" t="str">
            <v>yangsi@caip.com.cn</v>
          </cell>
          <cell r="M878" t="str">
            <v>2018-4</v>
          </cell>
          <cell r="N878" t="str">
            <v>常源科技（天津）有限公司</v>
          </cell>
          <cell r="O878" t="str">
            <v>形式审查通过</v>
          </cell>
          <cell r="P878" t="str">
            <v>2019-02-19</v>
          </cell>
          <cell r="Q878" t="str">
            <v>天津港保税区科技和工业创新局</v>
          </cell>
        </row>
        <row r="879">
          <cell r="G879" t="str">
            <v>天津凯发电气股份有限公司</v>
          </cell>
          <cell r="H879" t="str">
            <v>91120000718267900Y</v>
          </cell>
          <cell r="I879" t="str">
            <v>刘非</v>
          </cell>
          <cell r="J879" t="str">
            <v>12022519890209191X</v>
          </cell>
          <cell r="K879" t="str">
            <v>18722086110</v>
          </cell>
          <cell r="L879" t="str">
            <v>liy2@keyvia.cn</v>
          </cell>
          <cell r="M879" t="str">
            <v>2018-4</v>
          </cell>
          <cell r="N879" t="str">
            <v>天津凯发电气股份有限公司</v>
          </cell>
          <cell r="O879" t="str">
            <v>形式审查通过</v>
          </cell>
          <cell r="P879" t="str">
            <v>2019-02-26</v>
          </cell>
          <cell r="Q879" t="str">
            <v>天津滨海高新技术产业开发区科技发展局</v>
          </cell>
        </row>
        <row r="880">
          <cell r="G880" t="str">
            <v>天津敏信机械有限公司</v>
          </cell>
          <cell r="H880" t="str">
            <v>91120116746679881A</v>
          </cell>
          <cell r="I880" t="str">
            <v>苗占强</v>
          </cell>
          <cell r="J880" t="str">
            <v>130822198310156631</v>
          </cell>
          <cell r="K880" t="str">
            <v>13920276591</v>
          </cell>
          <cell r="L880" t="str">
            <v>zhanqiang.miao@minthgroup.com</v>
          </cell>
          <cell r="M880" t="str">
            <v>2018-4</v>
          </cell>
          <cell r="N880" t="str">
            <v>天津敏信机械有限公司</v>
          </cell>
          <cell r="O880" t="str">
            <v>形式审查通过</v>
          </cell>
          <cell r="P880" t="str">
            <v>2019-03-15</v>
          </cell>
          <cell r="Q880" t="str">
            <v>天津经济技术开发区科技和工业创新局</v>
          </cell>
        </row>
        <row r="881">
          <cell r="G881" t="str">
            <v>天津浩源慧能科技有限公司</v>
          </cell>
          <cell r="H881" t="str">
            <v>91120224MA06Y01988</v>
          </cell>
          <cell r="I881" t="str">
            <v>王永青</v>
          </cell>
          <cell r="J881" t="str">
            <v>370602196909050410</v>
          </cell>
          <cell r="K881" t="str">
            <v>18001299772</v>
          </cell>
          <cell r="L881" t="str">
            <v>wangfeng@tj-hyhn.com</v>
          </cell>
          <cell r="M881" t="str">
            <v>2018-4</v>
          </cell>
          <cell r="N881" t="str">
            <v>天津浩源慧能科技有限公司</v>
          </cell>
          <cell r="O881" t="str">
            <v>形式审查通过</v>
          </cell>
          <cell r="P881" t="str">
            <v>2019-03-08</v>
          </cell>
          <cell r="Q881" t="str">
            <v>天津市宝坻区科学技术局</v>
          </cell>
        </row>
        <row r="882">
          <cell r="G882" t="str">
            <v>天津市中核科技实业有限公司</v>
          </cell>
          <cell r="H882" t="str">
            <v>911201165565412836</v>
          </cell>
          <cell r="I882" t="str">
            <v>王志坚</v>
          </cell>
          <cell r="J882" t="str">
            <v>320925196910060036</v>
          </cell>
          <cell r="K882" t="str">
            <v>18920923305</v>
          </cell>
          <cell r="L882" t="str">
            <v>ycszhjx@163.com</v>
          </cell>
          <cell r="M882" t="str">
            <v>2018-4</v>
          </cell>
          <cell r="N882" t="str">
            <v>天津中核科技实业有限公司</v>
          </cell>
          <cell r="O882" t="str">
            <v>形式审查通过</v>
          </cell>
          <cell r="P882" t="str">
            <v>2019-03-15</v>
          </cell>
          <cell r="Q882" t="str">
            <v>天津港保税区科技和工业创新局</v>
          </cell>
        </row>
        <row r="883">
          <cell r="G883" t="str">
            <v>中际联合（天津）科技有限公司</v>
          </cell>
          <cell r="H883" t="str">
            <v>91120222MA06M17Y8L</v>
          </cell>
          <cell r="I883" t="str">
            <v>陈开秀</v>
          </cell>
          <cell r="J883" t="str">
            <v>532301199105052122</v>
          </cell>
          <cell r="K883" t="str">
            <v>13381220356</v>
          </cell>
          <cell r="L883" t="str">
            <v>qiyajuan@3slift.com</v>
          </cell>
          <cell r="M883" t="str">
            <v>2018-4</v>
          </cell>
          <cell r="N883" t="str">
            <v>中际联合（天津）科技有限公司</v>
          </cell>
          <cell r="O883" t="str">
            <v>形式审查通过</v>
          </cell>
          <cell r="P883" t="str">
            <v>2019-02-23</v>
          </cell>
          <cell r="Q883" t="str">
            <v>天津市武清区科学技术局</v>
          </cell>
        </row>
        <row r="884">
          <cell r="G884" t="str">
            <v>天津市宝洪源机械制造有限公司</v>
          </cell>
          <cell r="H884" t="str">
            <v>91120224730380789W</v>
          </cell>
          <cell r="I884" t="str">
            <v>王义军</v>
          </cell>
          <cell r="J884" t="str">
            <v>120224195410210038</v>
          </cell>
          <cell r="K884" t="str">
            <v>13820318501</v>
          </cell>
          <cell r="L884" t="str">
            <v>bhy1739@163.com</v>
          </cell>
          <cell r="M884" t="str">
            <v>2018-4</v>
          </cell>
          <cell r="N884" t="str">
            <v>天津市宝洪源机械制造有限公司</v>
          </cell>
          <cell r="O884" t="str">
            <v>形式审查通过</v>
          </cell>
          <cell r="P884" t="str">
            <v>2019-03-06</v>
          </cell>
          <cell r="Q884" t="str">
            <v>天津市宝坻区科学技术局</v>
          </cell>
        </row>
        <row r="885">
          <cell r="G885" t="str">
            <v>中健省力（天津）工业炉有限公司</v>
          </cell>
          <cell r="H885" t="str">
            <v>91120113794972548J</v>
          </cell>
          <cell r="I885" t="str">
            <v>温泉</v>
          </cell>
          <cell r="J885" t="str">
            <v>12010119720517003X</v>
          </cell>
          <cell r="K885" t="str">
            <v>13702027900</v>
          </cell>
          <cell r="L885" t="str">
            <v>management@furnacechina.cn</v>
          </cell>
          <cell r="M885" t="str">
            <v>2018-4</v>
          </cell>
          <cell r="N885" t="str">
            <v>中健省力（天津）工业炉有限公司</v>
          </cell>
          <cell r="O885" t="str">
            <v>形式审查通过</v>
          </cell>
          <cell r="P885" t="str">
            <v>2019-03-12</v>
          </cell>
          <cell r="Q885" t="str">
            <v>天津市北辰区科学技术局</v>
          </cell>
        </row>
        <row r="886">
          <cell r="G886" t="str">
            <v>天津利源捷能气体设备股份有限公司</v>
          </cell>
          <cell r="H886" t="str">
            <v>911200007773101983</v>
          </cell>
          <cell r="I886" t="str">
            <v>任天祥</v>
          </cell>
          <cell r="J886" t="str">
            <v>120102196709302317</v>
          </cell>
          <cell r="K886" t="str">
            <v>13920091878</v>
          </cell>
          <cell r="L886" t="str">
            <v>ren@air-products.net</v>
          </cell>
          <cell r="M886" t="str">
            <v>2018-4</v>
          </cell>
          <cell r="N886" t="str">
            <v>天津利源捷能气体设备股份有限公司</v>
          </cell>
          <cell r="O886" t="str">
            <v>形式审查通过</v>
          </cell>
          <cell r="P886" t="str">
            <v>2019-03-06</v>
          </cell>
          <cell r="Q886" t="str">
            <v>天津滨海高新技术产业开发区科技发展局</v>
          </cell>
        </row>
        <row r="887">
          <cell r="G887" t="str">
            <v>天津市天锻压力机有限公司</v>
          </cell>
          <cell r="H887" t="str">
            <v>911201137303863474</v>
          </cell>
          <cell r="I887" t="str">
            <v>杨莎</v>
          </cell>
          <cell r="J887" t="str">
            <v>120102198710185348</v>
          </cell>
          <cell r="K887" t="str">
            <v>13821168862</v>
          </cell>
          <cell r="L887" t="str">
            <v>tdjszx@126.com</v>
          </cell>
          <cell r="M887" t="str">
            <v>2018-4</v>
          </cell>
          <cell r="N887" t="str">
            <v>天津市天锻压力机有限公司</v>
          </cell>
          <cell r="O887" t="str">
            <v>形式审查通过</v>
          </cell>
          <cell r="P887" t="str">
            <v>2019-03-14</v>
          </cell>
          <cell r="Q887" t="str">
            <v>天津百利机械装备集团有限公司</v>
          </cell>
        </row>
        <row r="888">
          <cell r="G888" t="str">
            <v>紫光测控有限公司</v>
          </cell>
          <cell r="H888" t="str">
            <v>911201166847202270</v>
          </cell>
          <cell r="I888" t="str">
            <v>王红丹</v>
          </cell>
          <cell r="J888" t="str">
            <v>230921199007242120</v>
          </cell>
          <cell r="K888" t="str">
            <v>13302158083</v>
          </cell>
          <cell r="L888" t="str">
            <v>gerongshang@unismc.com</v>
          </cell>
          <cell r="M888" t="str">
            <v>2018-4</v>
          </cell>
          <cell r="N888" t="str">
            <v>紫光测控有限公司</v>
          </cell>
          <cell r="O888" t="str">
            <v>形式审查通过</v>
          </cell>
          <cell r="P888" t="str">
            <v>2019-02-19</v>
          </cell>
          <cell r="Q888" t="str">
            <v>天津港保税区科技和工业创新局</v>
          </cell>
        </row>
        <row r="889">
          <cell r="G889" t="str">
            <v>天津华云自控股份有限公司</v>
          </cell>
          <cell r="H889" t="str">
            <v>9112000071283840XN</v>
          </cell>
          <cell r="I889" t="str">
            <v>王鹤静</v>
          </cell>
          <cell r="J889" t="str">
            <v>120106197709031027</v>
          </cell>
          <cell r="K889" t="str">
            <v>15022030932</v>
          </cell>
          <cell r="L889" t="str">
            <v>HYGL@china-huayun.com</v>
          </cell>
          <cell r="M889" t="str">
            <v>2018-4</v>
          </cell>
          <cell r="N889" t="str">
            <v>天津华云自控股份有限公司</v>
          </cell>
          <cell r="O889" t="str">
            <v>形式审查通过</v>
          </cell>
          <cell r="P889" t="str">
            <v>2019-03-15</v>
          </cell>
          <cell r="Q889" t="str">
            <v>天津市红桥区科学技术局</v>
          </cell>
        </row>
        <row r="890">
          <cell r="G890" t="str">
            <v>天津博世丰通科技有限公司</v>
          </cell>
          <cell r="H890" t="str">
            <v>911202236877272056</v>
          </cell>
          <cell r="I890" t="str">
            <v>董月厚</v>
          </cell>
          <cell r="J890" t="str">
            <v>120111196212163557</v>
          </cell>
          <cell r="K890" t="str">
            <v>13920444358</v>
          </cell>
          <cell r="L890" t="str">
            <v>tjfawdongyuehou@163.com</v>
          </cell>
          <cell r="M890" t="str">
            <v>2018-4</v>
          </cell>
          <cell r="N890" t="str">
            <v>天津博世丰通科技有限公司</v>
          </cell>
          <cell r="O890" t="str">
            <v>形式审查通过</v>
          </cell>
          <cell r="P890" t="str">
            <v>2019-03-12</v>
          </cell>
          <cell r="Q890" t="str">
            <v>天津市静海区科学技术局</v>
          </cell>
        </row>
        <row r="891">
          <cell r="G891" t="str">
            <v>天津欧诺仪器股份有限公司</v>
          </cell>
          <cell r="H891" t="str">
            <v>911201027384763638</v>
          </cell>
          <cell r="I891" t="str">
            <v>蔡凌</v>
          </cell>
          <cell r="J891" t="str">
            <v>120102196212311162</v>
          </cell>
          <cell r="K891" t="str">
            <v>13011334532</v>
          </cell>
          <cell r="L891" t="str">
            <v>oncl130@163.com</v>
          </cell>
          <cell r="M891" t="str">
            <v>2018-4</v>
          </cell>
          <cell r="N891" t="str">
            <v>天津欧诺仪器股份有限公司</v>
          </cell>
          <cell r="O891" t="str">
            <v>形式审查通过</v>
          </cell>
          <cell r="P891" t="str">
            <v>2019-03-13</v>
          </cell>
          <cell r="Q891" t="str">
            <v>天津市河东区科学技术局</v>
          </cell>
        </row>
        <row r="892">
          <cell r="G892" t="str">
            <v>天津市天大泰和自控仪表技术有限公司</v>
          </cell>
          <cell r="H892" t="str">
            <v>91120104732830587R</v>
          </cell>
          <cell r="I892" t="str">
            <v>杨娜</v>
          </cell>
          <cell r="J892" t="str">
            <v>120106198811186046</v>
          </cell>
          <cell r="K892" t="str">
            <v>13114999690</v>
          </cell>
          <cell r="L892" t="str">
            <v>yangna@tjuth.com</v>
          </cell>
          <cell r="M892" t="str">
            <v>2018-4</v>
          </cell>
          <cell r="N892" t="str">
            <v>天津市天大泰和自控仪表技术有限公司</v>
          </cell>
          <cell r="O892" t="str">
            <v>形式审查通过</v>
          </cell>
          <cell r="P892" t="str">
            <v>2019-03-07</v>
          </cell>
          <cell r="Q892" t="str">
            <v>天津市南开区科学技术局</v>
          </cell>
        </row>
        <row r="893">
          <cell r="G893" t="str">
            <v>天津银宝山新科技有限公司</v>
          </cell>
          <cell r="H893" t="str">
            <v>91120116783325396Q</v>
          </cell>
          <cell r="I893" t="str">
            <v>李杰</v>
          </cell>
          <cell r="J893" t="str">
            <v>370303197405011316</v>
          </cell>
          <cell r="K893" t="str">
            <v>13821875856</v>
          </cell>
          <cell r="L893" t="str">
            <v>lili.shu@basismold.com</v>
          </cell>
          <cell r="M893" t="str">
            <v>2018-4</v>
          </cell>
          <cell r="N893" t="str">
            <v>天津银宝山新科技有限公司</v>
          </cell>
          <cell r="O893" t="str">
            <v>形式审查通过</v>
          </cell>
          <cell r="P893" t="str">
            <v>2019-02-27</v>
          </cell>
          <cell r="Q893" t="str">
            <v>天津经济技术开发区科技和工业创新局</v>
          </cell>
        </row>
        <row r="894">
          <cell r="G894" t="str">
            <v>天津市中环富士智能设备有限公司</v>
          </cell>
          <cell r="H894" t="str">
            <v>91120111069883315K</v>
          </cell>
          <cell r="I894" t="str">
            <v>尉丽玲</v>
          </cell>
          <cell r="J894" t="str">
            <v>23212719710727002X</v>
          </cell>
          <cell r="K894" t="str">
            <v>18622587766</v>
          </cell>
          <cell r="L894" t="str">
            <v>zhfsyll1306@163.com</v>
          </cell>
          <cell r="M894" t="str">
            <v>2018-4</v>
          </cell>
          <cell r="N894" t="str">
            <v>天津市中环富士智能设备有限公司</v>
          </cell>
          <cell r="O894" t="str">
            <v>形式审查通过</v>
          </cell>
          <cell r="P894" t="str">
            <v>2019-03-05</v>
          </cell>
          <cell r="Q894" t="str">
            <v>天津市西青区科学技术局</v>
          </cell>
        </row>
        <row r="895">
          <cell r="G895" t="str">
            <v>天津赛佰特科技有限公司</v>
          </cell>
          <cell r="H895" t="str">
            <v>911202223410418124</v>
          </cell>
          <cell r="I895" t="str">
            <v>魏琦</v>
          </cell>
          <cell r="J895" t="str">
            <v>610303198304294227</v>
          </cell>
          <cell r="K895" t="str">
            <v>18600655600</v>
          </cell>
          <cell r="L895" t="str">
            <v>tdd@cyb-bot.com</v>
          </cell>
          <cell r="M895" t="str">
            <v>2018-4</v>
          </cell>
          <cell r="N895" t="str">
            <v>天津赛佰特科技有限公司</v>
          </cell>
          <cell r="O895" t="str">
            <v>形式审查通过</v>
          </cell>
          <cell r="P895" t="str">
            <v>2019-02-27</v>
          </cell>
          <cell r="Q895" t="str">
            <v>天津市武清区科学技术局</v>
          </cell>
        </row>
        <row r="896">
          <cell r="G896" t="str">
            <v>天津电气科学研究院有限公司</v>
          </cell>
          <cell r="H896" t="str">
            <v>91120102401360285H</v>
          </cell>
          <cell r="I896" t="str">
            <v>郭起用</v>
          </cell>
          <cell r="J896" t="str">
            <v>120102196909142493</v>
          </cell>
          <cell r="K896" t="str">
            <v>13370321238</v>
          </cell>
          <cell r="L896" t="str">
            <v>triedgqy@163.com</v>
          </cell>
          <cell r="M896" t="str">
            <v>2018-4</v>
          </cell>
          <cell r="N896" t="str">
            <v>天津电气科学研究院有限公司</v>
          </cell>
          <cell r="O896" t="str">
            <v>形式审查通过</v>
          </cell>
          <cell r="P896" t="str">
            <v>2019-03-13</v>
          </cell>
          <cell r="Q896" t="str">
            <v>天津市河东区科学技术局</v>
          </cell>
        </row>
        <row r="897">
          <cell r="G897" t="str">
            <v>天津万众科技股份有限公司</v>
          </cell>
          <cell r="H897" t="str">
            <v>911201167972699897</v>
          </cell>
          <cell r="I897" t="str">
            <v>张浩翔</v>
          </cell>
          <cell r="J897" t="str">
            <v>120109198108090017</v>
          </cell>
          <cell r="K897" t="str">
            <v>15712222804</v>
          </cell>
          <cell r="L897" t="str">
            <v>zhanghaoxiang@tjwzkj.com</v>
          </cell>
          <cell r="M897" t="str">
            <v>2018-4</v>
          </cell>
          <cell r="N897" t="str">
            <v>天津万众科技股份有限公司</v>
          </cell>
          <cell r="O897" t="str">
            <v>形式审查通过</v>
          </cell>
          <cell r="P897" t="str">
            <v>2019-02-21</v>
          </cell>
          <cell r="Q897" t="str">
            <v>天津市津南区科学技术局</v>
          </cell>
        </row>
        <row r="898">
          <cell r="G898" t="str">
            <v>旭丰（天津）电子设备有限公司</v>
          </cell>
          <cell r="H898" t="str">
            <v>911201166974283647</v>
          </cell>
          <cell r="I898" t="str">
            <v>黄维苍</v>
          </cell>
          <cell r="J898" t="str">
            <v>120222197111044013</v>
          </cell>
          <cell r="K898" t="str">
            <v>18902025377</v>
          </cell>
          <cell r="L898" t="str">
            <v>83770595@qq.com</v>
          </cell>
          <cell r="M898" t="str">
            <v>2018-4</v>
          </cell>
          <cell r="N898" t="str">
            <v>旭丰（天津）电子设备有限公司</v>
          </cell>
          <cell r="O898" t="str">
            <v>形式审查通过</v>
          </cell>
          <cell r="P898" t="str">
            <v>2019-03-13</v>
          </cell>
          <cell r="Q898" t="str">
            <v>天津经济技术开发区科技和工业创新局</v>
          </cell>
        </row>
        <row r="899">
          <cell r="G899" t="str">
            <v>天津市天驰机电技术发展有限公司</v>
          </cell>
          <cell r="H899" t="str">
            <v>91120104738454906C</v>
          </cell>
          <cell r="I899" t="str">
            <v>吕卉</v>
          </cell>
          <cell r="J899" t="str">
            <v>120104198807043226</v>
          </cell>
          <cell r="K899" t="str">
            <v>15802287254</v>
          </cell>
          <cell r="L899" t="str">
            <v>tianchicw@163.com</v>
          </cell>
          <cell r="M899" t="str">
            <v>2018-4</v>
          </cell>
          <cell r="N899" t="str">
            <v>天津市天驰机电技术发展有限公司</v>
          </cell>
          <cell r="O899" t="str">
            <v>形式审查通过</v>
          </cell>
          <cell r="P899" t="str">
            <v>2019-03-15</v>
          </cell>
          <cell r="Q899" t="str">
            <v>天津市南开区科学技术局</v>
          </cell>
        </row>
        <row r="900">
          <cell r="G900" t="str">
            <v>天津中杰科技发展有限公司</v>
          </cell>
          <cell r="H900" t="str">
            <v>91120116575147724E</v>
          </cell>
          <cell r="I900" t="str">
            <v>杨贺来</v>
          </cell>
          <cell r="J900" t="str">
            <v>120104194902201212</v>
          </cell>
          <cell r="K900" t="str">
            <v>13302078352</v>
          </cell>
          <cell r="L900" t="str">
            <v>helai56@sina.com</v>
          </cell>
          <cell r="M900" t="str">
            <v>2018-4</v>
          </cell>
          <cell r="N900" t="str">
            <v>天津中杰科技发展有限公司</v>
          </cell>
          <cell r="O900" t="str">
            <v>形式审查通过</v>
          </cell>
          <cell r="P900" t="str">
            <v>2019-03-15</v>
          </cell>
          <cell r="Q900" t="str">
            <v>天津港保税区科技和工业创新局</v>
          </cell>
        </row>
        <row r="901">
          <cell r="G901" t="str">
            <v>天津华曼泵业集团有限公司</v>
          </cell>
          <cell r="H901" t="str">
            <v>911200007354607536</v>
          </cell>
          <cell r="I901" t="str">
            <v>穆瑞敏</v>
          </cell>
          <cell r="J901" t="str">
            <v>120113197002284841</v>
          </cell>
          <cell r="K901" t="str">
            <v>13821992381</v>
          </cell>
          <cell r="L901" t="str">
            <v>huamanjituancwb@126.com</v>
          </cell>
          <cell r="M901" t="str">
            <v>2018-4</v>
          </cell>
          <cell r="N901" t="str">
            <v>天津华曼泵业集团有限公司</v>
          </cell>
          <cell r="O901" t="str">
            <v>形式审查通过</v>
          </cell>
          <cell r="P901" t="str">
            <v>2019-03-14</v>
          </cell>
          <cell r="Q901" t="str">
            <v>天津市北辰区科学技术局</v>
          </cell>
        </row>
        <row r="902">
          <cell r="G902" t="str">
            <v>太重（天津）滨海重型机械有限公司</v>
          </cell>
          <cell r="H902" t="str">
            <v>911200006714658534</v>
          </cell>
          <cell r="I902" t="str">
            <v>石壮</v>
          </cell>
          <cell r="J902" t="str">
            <v>142322198810160019</v>
          </cell>
          <cell r="K902" t="str">
            <v>15536563535</v>
          </cell>
          <cell r="L902" t="str">
            <v>shizhuang@qq.com</v>
          </cell>
          <cell r="M902" t="str">
            <v>2018-4</v>
          </cell>
          <cell r="N902" t="str">
            <v>太重（天津）滨海重型机械有限公司</v>
          </cell>
          <cell r="O902" t="str">
            <v>形式审查通过</v>
          </cell>
          <cell r="P902" t="str">
            <v>2019-03-11</v>
          </cell>
          <cell r="Q902" t="str">
            <v>天津港保税区科技和工业创新局</v>
          </cell>
        </row>
        <row r="903">
          <cell r="G903" t="str">
            <v>天津润澍机械有限公司</v>
          </cell>
          <cell r="H903" t="str">
            <v>9112011357511923XC</v>
          </cell>
          <cell r="I903" t="str">
            <v>李啸</v>
          </cell>
          <cell r="J903" t="str">
            <v>120102198701230952</v>
          </cell>
          <cell r="K903" t="str">
            <v>13820072657</v>
          </cell>
          <cell r="L903" t="str">
            <v>45884965@qq.com</v>
          </cell>
          <cell r="M903" t="str">
            <v>2018-4</v>
          </cell>
          <cell r="N903" t="str">
            <v>天津润澍机械有限公司</v>
          </cell>
          <cell r="O903" t="str">
            <v>形式审查通过</v>
          </cell>
          <cell r="P903" t="str">
            <v>2019-03-15</v>
          </cell>
          <cell r="Q903" t="str">
            <v>天津市北辰区科学技术局</v>
          </cell>
        </row>
        <row r="904">
          <cell r="G904" t="str">
            <v>天津市振津石油天然气工程有限公司</v>
          </cell>
          <cell r="H904" t="str">
            <v>91120224735468798N</v>
          </cell>
          <cell r="I904" t="str">
            <v>王立超</v>
          </cell>
          <cell r="J904" t="str">
            <v>410928196404229610</v>
          </cell>
          <cell r="K904" t="str">
            <v>15122399205</v>
          </cell>
          <cell r="L904" t="str">
            <v>zec_gaoyanru@163.com</v>
          </cell>
          <cell r="M904" t="str">
            <v>2018-4</v>
          </cell>
          <cell r="N904" t="str">
            <v>天津市振津石油天然气工程有限公司</v>
          </cell>
          <cell r="O904" t="str">
            <v>形式审查通过</v>
          </cell>
          <cell r="P904" t="str">
            <v>2019-03-15</v>
          </cell>
          <cell r="Q904" t="str">
            <v>天津市宝坻区科学技术局</v>
          </cell>
        </row>
        <row r="905">
          <cell r="G905" t="str">
            <v>天津镭恒自动化科技有限公司</v>
          </cell>
          <cell r="H905" t="str">
            <v>91120222300372105C</v>
          </cell>
          <cell r="I905" t="str">
            <v>董冠兰</v>
          </cell>
          <cell r="J905" t="str">
            <v>130430198902160560</v>
          </cell>
          <cell r="K905" t="str">
            <v>18831628994</v>
          </cell>
          <cell r="L905" t="str">
            <v>345470156@qq.com</v>
          </cell>
          <cell r="M905" t="str">
            <v>2018-4</v>
          </cell>
          <cell r="N905" t="str">
            <v>天津镭恒自动化科技有限公司</v>
          </cell>
          <cell r="O905" t="str">
            <v>形式审查通过</v>
          </cell>
          <cell r="P905" t="str">
            <v>2019-03-15</v>
          </cell>
          <cell r="Q905" t="str">
            <v>天津市武清区科学技术局</v>
          </cell>
        </row>
        <row r="906">
          <cell r="G906" t="str">
            <v>天津市天森智能设备有限公司</v>
          </cell>
          <cell r="H906" t="str">
            <v>91120112300523209F</v>
          </cell>
          <cell r="I906" t="str">
            <v>赵春倩</v>
          </cell>
          <cell r="J906" t="str">
            <v>140624199512235029</v>
          </cell>
          <cell r="K906" t="str">
            <v>15922280443</v>
          </cell>
          <cell r="L906" t="str">
            <v>xrunhai@126.com</v>
          </cell>
          <cell r="M906" t="str">
            <v>2018-4</v>
          </cell>
          <cell r="N906" t="str">
            <v>天津市天森智能设备有限公司</v>
          </cell>
          <cell r="O906" t="str">
            <v>形式审查通过</v>
          </cell>
          <cell r="P906" t="str">
            <v>2019-03-15</v>
          </cell>
          <cell r="Q906" t="str">
            <v>天津市津南区科学技术局</v>
          </cell>
        </row>
        <row r="907">
          <cell r="G907" t="str">
            <v>中材（天津）粉体技术装备有限公司</v>
          </cell>
          <cell r="H907" t="str">
            <v>911201137548076957</v>
          </cell>
          <cell r="I907" t="str">
            <v>戴丽丽</v>
          </cell>
          <cell r="J907" t="str">
            <v>120107198804214527</v>
          </cell>
          <cell r="K907" t="str">
            <v>13652126226</v>
          </cell>
          <cell r="L907" t="str">
            <v>liuzhen@sinoma-tianjin.cn</v>
          </cell>
          <cell r="M907" t="str">
            <v>2018-4</v>
          </cell>
          <cell r="N907" t="str">
            <v>中材（天津）粉体技术装备有限公司</v>
          </cell>
          <cell r="O907" t="str">
            <v>形式审查通过</v>
          </cell>
          <cell r="P907" t="str">
            <v>2019-03-15</v>
          </cell>
          <cell r="Q907" t="str">
            <v>天津市北辰区科学技术局</v>
          </cell>
        </row>
        <row r="908">
          <cell r="G908" t="str">
            <v>天津航大航空设备有限公司</v>
          </cell>
          <cell r="H908" t="str">
            <v>59873733X</v>
          </cell>
          <cell r="I908" t="str">
            <v>陈宁</v>
          </cell>
          <cell r="J908" t="str">
            <v>131081198904061100</v>
          </cell>
          <cell r="K908" t="str">
            <v>18731635085</v>
          </cell>
          <cell r="L908" t="str">
            <v>niu_guochen@139.com</v>
          </cell>
          <cell r="M908" t="str">
            <v>2018-4</v>
          </cell>
          <cell r="N908" t="str">
            <v>天津航大航空设备有限公司</v>
          </cell>
          <cell r="O908" t="str">
            <v>形式审查通过</v>
          </cell>
          <cell r="P908" t="str">
            <v>2019-02-19</v>
          </cell>
          <cell r="Q908" t="str">
            <v>天津港保税区科技和工业创新局</v>
          </cell>
        </row>
        <row r="909">
          <cell r="G909" t="str">
            <v>天津博硕科技有限公司</v>
          </cell>
          <cell r="H909" t="str">
            <v>91120110300763499B</v>
          </cell>
          <cell r="I909" t="str">
            <v>杜康</v>
          </cell>
          <cell r="J909" t="str">
            <v>120113198407130853</v>
          </cell>
          <cell r="K909" t="str">
            <v>13821702527</v>
          </cell>
          <cell r="L909" t="str">
            <v>dukang@tjbskj.cn</v>
          </cell>
          <cell r="M909" t="str">
            <v>2018-4</v>
          </cell>
          <cell r="N909" t="str">
            <v>天津博硕科技有限公司</v>
          </cell>
          <cell r="O909" t="str">
            <v>形式审查通过</v>
          </cell>
          <cell r="P909" t="str">
            <v>2019-03-11</v>
          </cell>
          <cell r="Q909" t="str">
            <v>天津市东丽区科学技术局</v>
          </cell>
        </row>
        <row r="910">
          <cell r="G910" t="str">
            <v>天津市泰森数控科技有限公司</v>
          </cell>
          <cell r="H910" t="str">
            <v>91120116069892094G</v>
          </cell>
          <cell r="I910" t="str">
            <v>张杰</v>
          </cell>
          <cell r="J910" t="str">
            <v>410103198005297016</v>
          </cell>
          <cell r="K910" t="str">
            <v>18102120592</v>
          </cell>
          <cell r="L910" t="str">
            <v>zhangjie929@126.com</v>
          </cell>
          <cell r="M910" t="str">
            <v>2018-4</v>
          </cell>
          <cell r="N910" t="str">
            <v>天津市泰森数控科技有限公司</v>
          </cell>
          <cell r="O910" t="str">
            <v>形式审查通过</v>
          </cell>
          <cell r="P910" t="str">
            <v>2019-03-13</v>
          </cell>
          <cell r="Q910" t="str">
            <v>天津滨海高新技术产业开发区科技发展局</v>
          </cell>
        </row>
        <row r="911">
          <cell r="G911" t="str">
            <v>天津天海同步科技有限公司</v>
          </cell>
          <cell r="H911" t="str">
            <v>91120223744036049A</v>
          </cell>
          <cell r="I911" t="str">
            <v>卢晓瑜</v>
          </cell>
          <cell r="J911" t="str">
            <v>210726197512120341</v>
          </cell>
          <cell r="K911" t="str">
            <v>18622605746</v>
          </cell>
          <cell r="L911" t="str">
            <v>13821088225@139.com</v>
          </cell>
          <cell r="M911" t="str">
            <v>2018-4</v>
          </cell>
          <cell r="N911" t="str">
            <v>天津天海同步科技有限公司</v>
          </cell>
          <cell r="O911" t="str">
            <v>形式审查通过</v>
          </cell>
          <cell r="P911" t="str">
            <v>2019-02-19</v>
          </cell>
          <cell r="Q911" t="str">
            <v>天津市静海区科学技术局</v>
          </cell>
        </row>
        <row r="912">
          <cell r="G912" t="str">
            <v>天津东明电子工业有限公司</v>
          </cell>
          <cell r="H912" t="str">
            <v>91120111732821787Q</v>
          </cell>
          <cell r="I912" t="str">
            <v>刘学倩</v>
          </cell>
          <cell r="J912" t="str">
            <v>120225198705025569</v>
          </cell>
          <cell r="K912" t="str">
            <v>18622695707</v>
          </cell>
          <cell r="L912" t="str">
            <v>tjdmdz@tjdmdz.com</v>
          </cell>
          <cell r="M912" t="str">
            <v>2018-4</v>
          </cell>
          <cell r="N912" t="str">
            <v>天津东明电子工业有限公司</v>
          </cell>
          <cell r="O912" t="str">
            <v>形式审查通过</v>
          </cell>
          <cell r="P912" t="str">
            <v>2019-02-21</v>
          </cell>
          <cell r="Q912" t="str">
            <v>天津市西青区科学技术局</v>
          </cell>
        </row>
        <row r="913">
          <cell r="G913" t="str">
            <v>天津英利模具制造有限公司</v>
          </cell>
          <cell r="H913" t="str">
            <v>91120224052095566B</v>
          </cell>
          <cell r="I913" t="str">
            <v>于文强</v>
          </cell>
          <cell r="J913" t="str">
            <v>220102197610105231</v>
          </cell>
          <cell r="K913" t="str">
            <v>13624319724</v>
          </cell>
          <cell r="L913" t="str">
            <v>yuwenqiang@tianjin.engley.net</v>
          </cell>
          <cell r="M913" t="str">
            <v>2018-4</v>
          </cell>
          <cell r="N913" t="str">
            <v> 天津英利模具制造有限公司</v>
          </cell>
          <cell r="O913" t="str">
            <v>形式审查通过</v>
          </cell>
          <cell r="P913" t="str">
            <v>2019-03-13</v>
          </cell>
          <cell r="Q913" t="str">
            <v>天津市宝坻区科学技术局</v>
          </cell>
        </row>
        <row r="914">
          <cell r="G914" t="str">
            <v>天巴技术设备（天津）有限公司</v>
          </cell>
          <cell r="H914" t="str">
            <v>911202227863968784</v>
          </cell>
          <cell r="I914" t="str">
            <v>杨建颖</v>
          </cell>
          <cell r="J914" t="str">
            <v>120222198412047829</v>
          </cell>
          <cell r="K914" t="str">
            <v>13032208099</v>
          </cell>
          <cell r="L914" t="str">
            <v>wl@tianba-tj.cn</v>
          </cell>
          <cell r="M914" t="str">
            <v>2018-4</v>
          </cell>
          <cell r="N914" t="str">
            <v>天巴技术设备（天津）有限公司</v>
          </cell>
          <cell r="O914" t="str">
            <v>形式审查通过</v>
          </cell>
          <cell r="P914" t="str">
            <v>2019-03-15</v>
          </cell>
          <cell r="Q914" t="str">
            <v>天津市武清区科学技术局</v>
          </cell>
        </row>
        <row r="915">
          <cell r="G915" t="str">
            <v>中铁工程装备集团盾构再制造有限公司</v>
          </cell>
          <cell r="H915" t="str">
            <v>91120118MA07B1137T</v>
          </cell>
          <cell r="I915" t="str">
            <v>朱飞飞</v>
          </cell>
          <cell r="J915" t="str">
            <v>412728199208220832</v>
          </cell>
          <cell r="K915" t="str">
            <v>18337103500</v>
          </cell>
          <cell r="L915" t="str">
            <v>1239568491@qq.com</v>
          </cell>
          <cell r="M915" t="str">
            <v>2018-4</v>
          </cell>
          <cell r="N915" t="str">
            <v>中铁工程装备集团盾构再制造有限公司</v>
          </cell>
          <cell r="O915" t="str">
            <v>形式审查通过</v>
          </cell>
          <cell r="P915" t="str">
            <v>2019-03-13</v>
          </cell>
          <cell r="Q915" t="str">
            <v>天津市滨海新区科学技术局</v>
          </cell>
        </row>
        <row r="916">
          <cell r="G916" t="str">
            <v>天津东南钢结构有限公司</v>
          </cell>
          <cell r="H916" t="str">
            <v>9112011676433035XH</v>
          </cell>
          <cell r="I916" t="str">
            <v>朱乾</v>
          </cell>
          <cell r="J916" t="str">
            <v>432522197804120833</v>
          </cell>
          <cell r="K916" t="str">
            <v>15122063054</v>
          </cell>
          <cell r="L916" t="str">
            <v>qirui820@126.com</v>
          </cell>
          <cell r="M916" t="str">
            <v>2018-4</v>
          </cell>
          <cell r="N916" t="str">
            <v>天津东南钢结构有限公司</v>
          </cell>
          <cell r="O916" t="str">
            <v>形式审查通过</v>
          </cell>
          <cell r="P916" t="str">
            <v>2019-03-01</v>
          </cell>
          <cell r="Q916" t="str">
            <v>天津港保税区科技和工业创新局</v>
          </cell>
        </row>
        <row r="917">
          <cell r="G917" t="str">
            <v>天津恒裕汽车线束有限公司</v>
          </cell>
          <cell r="H917" t="str">
            <v>91120223MA05LLEJ8D</v>
          </cell>
          <cell r="I917" t="str">
            <v>解凯</v>
          </cell>
          <cell r="J917" t="str">
            <v>120101196911091537</v>
          </cell>
          <cell r="K917" t="str">
            <v>13820626668</v>
          </cell>
          <cell r="L917" t="str">
            <v>1559142367@qq.com</v>
          </cell>
          <cell r="M917" t="str">
            <v>2018-4</v>
          </cell>
          <cell r="N917" t="str">
            <v>天津恒裕汽车线束有限公司</v>
          </cell>
          <cell r="O917" t="str">
            <v>形式审查通过</v>
          </cell>
          <cell r="P917" t="str">
            <v>2019-03-06</v>
          </cell>
          <cell r="Q917" t="str">
            <v>天津市静海区科学技术局</v>
          </cell>
        </row>
        <row r="918">
          <cell r="G918" t="str">
            <v>天津汽车模具股份有限公司</v>
          </cell>
          <cell r="H918" t="str">
            <v>911200001030705897</v>
          </cell>
          <cell r="I918" t="str">
            <v>罗振</v>
          </cell>
          <cell r="J918" t="str">
            <v>120103198507050014</v>
          </cell>
          <cell r="K918" t="str">
            <v>18222600326</v>
          </cell>
          <cell r="L918" t="str">
            <v>csp@tqm.com.cn</v>
          </cell>
          <cell r="M918" t="str">
            <v>2018-4</v>
          </cell>
          <cell r="N918" t="str">
            <v>天津汽车模具股份有限公司</v>
          </cell>
          <cell r="O918" t="str">
            <v>形式审查通过</v>
          </cell>
          <cell r="P918" t="str">
            <v>2019-02-21</v>
          </cell>
          <cell r="Q918" t="str">
            <v>天津港保税区科技和工业创新局</v>
          </cell>
        </row>
        <row r="919">
          <cell r="G919" t="str">
            <v>天津市广山津达机械有限责任公司</v>
          </cell>
          <cell r="H919" t="str">
            <v>91120113690658300A</v>
          </cell>
          <cell r="I919" t="str">
            <v>姜辉</v>
          </cell>
          <cell r="J919" t="str">
            <v>230203197304161415</v>
          </cell>
          <cell r="K919" t="str">
            <v>15222473739</v>
          </cell>
          <cell r="L919" t="str">
            <v>gsjdsun@163.com</v>
          </cell>
          <cell r="M919" t="str">
            <v>2018-4</v>
          </cell>
          <cell r="N919" t="str">
            <v>天津市广山津达机械有限责任公司</v>
          </cell>
          <cell r="O919" t="str">
            <v>形式审查通过</v>
          </cell>
          <cell r="P919" t="str">
            <v>2019-03-15</v>
          </cell>
          <cell r="Q919" t="str">
            <v>天津市北辰区科学技术局</v>
          </cell>
        </row>
        <row r="920">
          <cell r="G920" t="str">
            <v>海洋石油工程股份有限公司</v>
          </cell>
          <cell r="H920" t="str">
            <v>91120116722950227Y</v>
          </cell>
          <cell r="I920" t="str">
            <v>吕亚平</v>
          </cell>
          <cell r="J920" t="str">
            <v>131122198607050216</v>
          </cell>
          <cell r="K920" t="str">
            <v>13920769664</v>
          </cell>
          <cell r="L920" t="str">
            <v>lvyp@mail.cooec.com.cn</v>
          </cell>
          <cell r="M920" t="str">
            <v>2018-4</v>
          </cell>
          <cell r="N920" t="str">
            <v>海洋石油工程股份有限公司</v>
          </cell>
          <cell r="O920" t="str">
            <v>形式审查通过</v>
          </cell>
          <cell r="P920" t="str">
            <v>2019-03-06</v>
          </cell>
          <cell r="Q920" t="str">
            <v>天津港保税区科技和工业创新局</v>
          </cell>
        </row>
        <row r="921">
          <cell r="G921" t="str">
            <v>天津津通华电气设备有限公司</v>
          </cell>
          <cell r="H921" t="str">
            <v>911201166759842717</v>
          </cell>
          <cell r="I921" t="str">
            <v>韦玉霞</v>
          </cell>
          <cell r="J921" t="str">
            <v>211324199009190428</v>
          </cell>
          <cell r="K921" t="str">
            <v>15822122173</v>
          </cell>
          <cell r="L921" t="str">
            <v>328525675@qq.com</v>
          </cell>
          <cell r="M921" t="str">
            <v>2018-4</v>
          </cell>
          <cell r="N921" t="str">
            <v>天津津通华电气设备有限公司</v>
          </cell>
          <cell r="O921" t="str">
            <v>形式审查通过</v>
          </cell>
          <cell r="P921" t="str">
            <v>2019-03-15</v>
          </cell>
          <cell r="Q921" t="str">
            <v>天津市滨海新区科学技术局</v>
          </cell>
        </row>
        <row r="922">
          <cell r="G922" t="str">
            <v>天津市懿峰工贸有限公司</v>
          </cell>
          <cell r="H922" t="str">
            <v>91120113773612850B</v>
          </cell>
          <cell r="I922" t="str">
            <v>段珺</v>
          </cell>
          <cell r="J922" t="str">
            <v>120104197712295127</v>
          </cell>
          <cell r="K922" t="str">
            <v>15902271642</v>
          </cell>
          <cell r="L922" t="str">
            <v>yfit_zjb@163.com</v>
          </cell>
          <cell r="M922" t="str">
            <v>2018-4</v>
          </cell>
          <cell r="N922" t="str">
            <v>天津市懿峰工贸有限公司</v>
          </cell>
          <cell r="O922" t="str">
            <v>形式审查通过</v>
          </cell>
          <cell r="P922" t="str">
            <v>2019-03-13</v>
          </cell>
          <cell r="Q922" t="str">
            <v>天津市北辰区科学技术局</v>
          </cell>
        </row>
        <row r="923">
          <cell r="G923" t="str">
            <v>天津市飞云粉体设备有限公司</v>
          </cell>
          <cell r="H923" t="str">
            <v>911201105897505086</v>
          </cell>
          <cell r="I923" t="str">
            <v>钱申敏</v>
          </cell>
          <cell r="J923" t="str">
            <v>120102196407031435</v>
          </cell>
          <cell r="K923" t="str">
            <v>17848007327</v>
          </cell>
          <cell r="L923" t="str">
            <v>2885396281@qq.com</v>
          </cell>
          <cell r="M923" t="str">
            <v>2018-4</v>
          </cell>
          <cell r="N923" t="str">
            <v>天津市飞云粉体设备有限公司</v>
          </cell>
          <cell r="O923" t="str">
            <v>形式审查通过</v>
          </cell>
          <cell r="P923" t="str">
            <v>2019-03-16</v>
          </cell>
          <cell r="Q923" t="str">
            <v>天津市津南区科学技术局</v>
          </cell>
        </row>
        <row r="924">
          <cell r="G924" t="str">
            <v>天津宝骏科技股份有限公司</v>
          </cell>
          <cell r="H924" t="str">
            <v>911202225813433420</v>
          </cell>
          <cell r="I924" t="str">
            <v>张俊杰</v>
          </cell>
          <cell r="J924" t="str">
            <v>130521198410172820</v>
          </cell>
          <cell r="K924" t="str">
            <v>13323368296</v>
          </cell>
          <cell r="L924" t="str">
            <v>tjbaojun@126.com</v>
          </cell>
          <cell r="M924" t="str">
            <v>2018-4</v>
          </cell>
          <cell r="N924" t="str">
            <v>天津宝骏科技股份有限公司</v>
          </cell>
          <cell r="O924" t="str">
            <v>形式审查通过</v>
          </cell>
          <cell r="P924" t="str">
            <v>2019-03-07</v>
          </cell>
          <cell r="Q924" t="str">
            <v>天津市武清区科学技术局</v>
          </cell>
        </row>
        <row r="925">
          <cell r="G925" t="str">
            <v>天津斯卡特科技有限公司</v>
          </cell>
          <cell r="H925" t="str">
            <v>91120116660301319B</v>
          </cell>
          <cell r="I925" t="str">
            <v>李四维</v>
          </cell>
          <cell r="J925" t="str">
            <v>120101198612124019</v>
          </cell>
          <cell r="K925" t="str">
            <v>13920634096</v>
          </cell>
          <cell r="L925" t="str">
            <v>iter@syscustom.com</v>
          </cell>
          <cell r="M925" t="str">
            <v>2018-4</v>
          </cell>
          <cell r="N925" t="str">
            <v>天津市斯卡特科技有限公司</v>
          </cell>
          <cell r="O925" t="str">
            <v>形式审查通过</v>
          </cell>
          <cell r="P925" t="str">
            <v>2019-03-12</v>
          </cell>
          <cell r="Q925" t="str">
            <v>天津滨海高新技术产业开发区科技发展局</v>
          </cell>
        </row>
        <row r="926">
          <cell r="G926" t="str">
            <v>天津海之声科技有限公司</v>
          </cell>
          <cell r="H926" t="str">
            <v>911201163003227060</v>
          </cell>
          <cell r="I926" t="str">
            <v>李卫民</v>
          </cell>
          <cell r="J926" t="str">
            <v>120103195801150717</v>
          </cell>
          <cell r="K926" t="str">
            <v>13323366347</v>
          </cell>
          <cell r="L926" t="str">
            <v>2543538436@qq.com</v>
          </cell>
          <cell r="M926" t="str">
            <v>2018-4</v>
          </cell>
          <cell r="N926" t="str">
            <v>天津海之声科技有限公司</v>
          </cell>
          <cell r="O926" t="str">
            <v>形式审查通过</v>
          </cell>
          <cell r="P926" t="str">
            <v>2019-03-16</v>
          </cell>
          <cell r="Q926" t="str">
            <v>天津滨海高新技术产业开发区科技发展局</v>
          </cell>
        </row>
        <row r="927">
          <cell r="G927" t="str">
            <v>天津市嘉尔屹科技发展有限公司</v>
          </cell>
          <cell r="H927" t="str">
            <v>91120116MA05M6526W</v>
          </cell>
          <cell r="I927" t="str">
            <v>杨雅洁</v>
          </cell>
          <cell r="J927" t="str">
            <v>120104199002096026</v>
          </cell>
          <cell r="K927" t="str">
            <v>18622096488</v>
          </cell>
          <cell r="L927" t="str">
            <v>3056128992@qq.com</v>
          </cell>
          <cell r="M927" t="str">
            <v>2018-4</v>
          </cell>
          <cell r="N927" t="str">
            <v>天津市嘉尔屹科技发展有限公司</v>
          </cell>
          <cell r="O927" t="str">
            <v>形式审查通过</v>
          </cell>
          <cell r="P927" t="str">
            <v>2019-03-16</v>
          </cell>
          <cell r="Q927" t="str">
            <v>天津滨海高新技术产业开发区科技发展局</v>
          </cell>
        </row>
        <row r="928">
          <cell r="G928" t="str">
            <v>天津市福锐达电气成套设备工程有限公司</v>
          </cell>
          <cell r="H928" t="str">
            <v>9112011658641076X6</v>
          </cell>
          <cell r="I928" t="str">
            <v>杨雅洁</v>
          </cell>
          <cell r="J928" t="str">
            <v>120104199002096026</v>
          </cell>
          <cell r="K928" t="str">
            <v>18622096488</v>
          </cell>
          <cell r="L928" t="str">
            <v>3056128992@qq.com</v>
          </cell>
          <cell r="M928" t="str">
            <v>2018-4</v>
          </cell>
          <cell r="N928" t="str">
            <v>天津市福锐达电气成套设备工程有限公司</v>
          </cell>
          <cell r="O928" t="str">
            <v>形式审查通过</v>
          </cell>
          <cell r="P928" t="str">
            <v>2019-03-16</v>
          </cell>
          <cell r="Q928" t="str">
            <v>天津滨海高新技术产业开发区科技发展局</v>
          </cell>
        </row>
        <row r="929">
          <cell r="G929" t="str">
            <v>天津东方兴泰工业科技股份有限公司</v>
          </cell>
          <cell r="H929" t="str">
            <v>91120222MA06B306X6</v>
          </cell>
          <cell r="I929" t="str">
            <v>李瑞达</v>
          </cell>
          <cell r="J929" t="str">
            <v>120222198906287312</v>
          </cell>
          <cell r="K929" t="str">
            <v>18802288220</v>
          </cell>
          <cell r="L929" t="str">
            <v>tjdongfang@126.com</v>
          </cell>
          <cell r="M929" t="str">
            <v>2018-4</v>
          </cell>
          <cell r="N929" t="str">
            <v>天津东方兴泰工业科技股份有限公司</v>
          </cell>
          <cell r="O929" t="str">
            <v>形式审查通过</v>
          </cell>
          <cell r="P929" t="str">
            <v>2019-03-12</v>
          </cell>
          <cell r="Q929" t="str">
            <v>天津市武清区科学技术局</v>
          </cell>
        </row>
        <row r="930">
          <cell r="G930" t="str">
            <v>天津明业油田技术开发有限公司</v>
          </cell>
          <cell r="H930" t="str">
            <v>91120116086566063R</v>
          </cell>
          <cell r="I930" t="str">
            <v>胡顺亮</v>
          </cell>
          <cell r="J930" t="str">
            <v>132903195709158414</v>
          </cell>
          <cell r="K930" t="str">
            <v>18812683821</v>
          </cell>
          <cell r="L930" t="str">
            <v>tjmy_zl@126.com</v>
          </cell>
          <cell r="M930" t="str">
            <v>2018-4</v>
          </cell>
          <cell r="N930" t="str">
            <v>天津明业油田技术开发有限公司</v>
          </cell>
          <cell r="O930" t="str">
            <v>形式审查通过</v>
          </cell>
          <cell r="P930" t="str">
            <v>2019-03-18</v>
          </cell>
          <cell r="Q930" t="str">
            <v>天津经济技术开发区科技和工业创新局</v>
          </cell>
        </row>
        <row r="931">
          <cell r="G931" t="str">
            <v>中冶天工（天津）装备制造有限公司</v>
          </cell>
          <cell r="H931" t="str">
            <v>9112011669067321X6</v>
          </cell>
          <cell r="I931" t="str">
            <v>梁海姣</v>
          </cell>
          <cell r="J931" t="str">
            <v>130622198506010641</v>
          </cell>
          <cell r="K931" t="str">
            <v>18322285013</v>
          </cell>
          <cell r="L931" t="str">
            <v>zhenglg@ctmcc.com.cn</v>
          </cell>
          <cell r="M931" t="str">
            <v>2018-4</v>
          </cell>
          <cell r="N931" t="str">
            <v>中冶天工（天津）装备制造有限公司</v>
          </cell>
          <cell r="O931" t="str">
            <v>形式审查通过</v>
          </cell>
          <cell r="P931" t="str">
            <v>2019-03-14</v>
          </cell>
          <cell r="Q931" t="str">
            <v>天津市滨海新区科学技术局</v>
          </cell>
        </row>
        <row r="932">
          <cell r="G932" t="str">
            <v>中科国技（天津）智能系统工程有限责任公司</v>
          </cell>
          <cell r="H932" t="str">
            <v>91120116MA05KFY839</v>
          </cell>
          <cell r="I932" t="str">
            <v>滕芳</v>
          </cell>
          <cell r="J932" t="str">
            <v>120107197303317822</v>
          </cell>
          <cell r="K932" t="str">
            <v>13752730055</v>
          </cell>
          <cell r="L932" t="str">
            <v>13752730055@163.com</v>
          </cell>
          <cell r="M932" t="str">
            <v>2018-4</v>
          </cell>
          <cell r="N932" t="str">
            <v>中科国技(天津）智能系统工程有限责任公司</v>
          </cell>
          <cell r="O932" t="str">
            <v>形式审查通过</v>
          </cell>
          <cell r="P932" t="str">
            <v>2019-03-13</v>
          </cell>
          <cell r="Q932" t="str">
            <v>天津经济技术开发区科技和工业创新局</v>
          </cell>
        </row>
        <row r="933">
          <cell r="G933" t="str">
            <v>东泰精密注塑（天津）有限公司</v>
          </cell>
          <cell r="H933" t="str">
            <v>91120111553431046T</v>
          </cell>
          <cell r="I933" t="str">
            <v>张洪国</v>
          </cell>
          <cell r="J933" t="str">
            <v>GA117023</v>
          </cell>
          <cell r="K933" t="str">
            <v>13821985409</v>
          </cell>
          <cell r="L933" t="str">
            <v>lena.liu@tontec.com</v>
          </cell>
          <cell r="M933" t="str">
            <v>2018-4</v>
          </cell>
          <cell r="N933" t="str">
            <v>东泰精密注塑（天津）有限公司</v>
          </cell>
          <cell r="O933" t="str">
            <v>形式审查通过</v>
          </cell>
          <cell r="P933" t="str">
            <v>2019-03-14</v>
          </cell>
          <cell r="Q933" t="str">
            <v>天津市西青区科学技术局</v>
          </cell>
        </row>
        <row r="934">
          <cell r="G934" t="str">
            <v>天津宝丰建材有限公司</v>
          </cell>
          <cell r="H934" t="str">
            <v>911201107522322268</v>
          </cell>
          <cell r="I934" t="str">
            <v>许兆祥</v>
          </cell>
          <cell r="J934" t="str">
            <v>44092319751028075X</v>
          </cell>
          <cell r="K934" t="str">
            <v>13933494899</v>
          </cell>
          <cell r="L934" t="str">
            <v>504284875@qq.com</v>
          </cell>
          <cell r="M934" t="str">
            <v>2018-4</v>
          </cell>
          <cell r="N934" t="str">
            <v>天津宝丰建材有限公司</v>
          </cell>
          <cell r="O934" t="str">
            <v>形式审查通过</v>
          </cell>
          <cell r="P934" t="str">
            <v>2019-03-12</v>
          </cell>
          <cell r="Q934" t="str">
            <v>天津市东丽区科学技术局</v>
          </cell>
        </row>
        <row r="935">
          <cell r="G935" t="str">
            <v>天津安通林汽车饰件有限公司</v>
          </cell>
          <cell r="H935" t="str">
            <v>91120000MA05PB6W8U</v>
          </cell>
          <cell r="I935" t="str">
            <v>王磊</v>
          </cell>
          <cell r="J935" t="str">
            <v>120106198306125015</v>
          </cell>
          <cell r="K935" t="str">
            <v>13902015599</v>
          </cell>
          <cell r="L935" t="str">
            <v>lei.wang2@grupoantolin.com</v>
          </cell>
          <cell r="M935" t="str">
            <v>2018-4</v>
          </cell>
          <cell r="N935" t="str">
            <v>天津安通林汽车饰件有限公司</v>
          </cell>
          <cell r="O935" t="str">
            <v>形式审查通过</v>
          </cell>
          <cell r="P935" t="str">
            <v>2019-03-07</v>
          </cell>
          <cell r="Q935" t="str">
            <v>天津市武清区科学技术局</v>
          </cell>
        </row>
        <row r="936">
          <cell r="G936" t="str">
            <v>中国汽车工业工程有限公司</v>
          </cell>
          <cell r="H936" t="str">
            <v>91120000780325964K</v>
          </cell>
          <cell r="I936" t="str">
            <v>张毅杰</v>
          </cell>
          <cell r="J936" t="str">
            <v>120104197003143817</v>
          </cell>
          <cell r="K936" t="str">
            <v>13602021689</v>
          </cell>
          <cell r="L936" t="str">
            <v>zhangyijie@chinaaie.com.cn</v>
          </cell>
          <cell r="M936" t="str">
            <v>2018-4</v>
          </cell>
          <cell r="N936" t="str">
            <v>中国汽车工业工程有限公司</v>
          </cell>
          <cell r="O936" t="str">
            <v>形式审查通过</v>
          </cell>
          <cell r="P936" t="str">
            <v>2019-03-14</v>
          </cell>
          <cell r="Q936" t="str">
            <v>天津市南开区科学技术局</v>
          </cell>
        </row>
        <row r="937">
          <cell r="G937" t="str">
            <v>天津重型装备工程研究有限公司</v>
          </cell>
          <cell r="H937" t="str">
            <v>911201167643414383</v>
          </cell>
          <cell r="I937" t="str">
            <v>刘敏</v>
          </cell>
          <cell r="J937" t="str">
            <v>23020619711027092X</v>
          </cell>
          <cell r="K937" t="str">
            <v>15022482701</v>
          </cell>
          <cell r="L937" t="str">
            <v>liu.min@cfhi.com</v>
          </cell>
          <cell r="M937" t="str">
            <v>2018-4</v>
          </cell>
          <cell r="N937" t="str">
            <v>天津重型装备工程研究有限公司</v>
          </cell>
          <cell r="O937" t="str">
            <v>形式审查通过</v>
          </cell>
          <cell r="P937" t="str">
            <v>2019-03-08</v>
          </cell>
          <cell r="Q937" t="str">
            <v>天津经济技术开发区科技和工业创新局</v>
          </cell>
        </row>
        <row r="938">
          <cell r="G938" t="str">
            <v>中环天仪股份有限公司</v>
          </cell>
          <cell r="H938" t="str">
            <v>91120000746682765Q</v>
          </cell>
          <cell r="I938" t="str">
            <v>孙捷</v>
          </cell>
          <cell r="J938" t="str">
            <v>120101196202180510</v>
          </cell>
          <cell r="K938" t="str">
            <v>13820498981</v>
          </cell>
          <cell r="L938" t="str">
            <v>SUNJIE01@TIG.COM.CN</v>
          </cell>
          <cell r="M938" t="str">
            <v>2018-4</v>
          </cell>
          <cell r="N938" t="str">
            <v>中环天仪股份有限公司</v>
          </cell>
          <cell r="O938" t="str">
            <v>形式审查通过</v>
          </cell>
          <cell r="P938" t="str">
            <v>2019-03-15</v>
          </cell>
          <cell r="Q938" t="str">
            <v>天津中环电子信息集团有限公司</v>
          </cell>
        </row>
        <row r="939">
          <cell r="G939" t="str">
            <v>长合工业技术（天津）有限公司 </v>
          </cell>
          <cell r="H939" t="str">
            <v>91120116300549687W</v>
          </cell>
          <cell r="I939" t="str">
            <v>马媛</v>
          </cell>
          <cell r="J939" t="str">
            <v>120105198209190644</v>
          </cell>
          <cell r="K939" t="str">
            <v>18102081602</v>
          </cell>
          <cell r="L939" t="str">
            <v>tjchtech@changhe-tech.com</v>
          </cell>
          <cell r="M939" t="str">
            <v>2018-4</v>
          </cell>
          <cell r="N939" t="str">
            <v>长合工业技术（天津）有限公司</v>
          </cell>
          <cell r="O939" t="str">
            <v>形式审查通过</v>
          </cell>
          <cell r="P939" t="str">
            <v>2019-03-18</v>
          </cell>
          <cell r="Q939" t="str">
            <v>天津港保税区科技和工业创新局</v>
          </cell>
        </row>
        <row r="940">
          <cell r="G940" t="str">
            <v>天津新科成套仪表有限公司</v>
          </cell>
          <cell r="H940" t="str">
            <v>91120116238808325D</v>
          </cell>
          <cell r="I940" t="str">
            <v>张津林</v>
          </cell>
          <cell r="J940" t="str">
            <v>120101196101245514</v>
          </cell>
          <cell r="K940" t="str">
            <v>13902122405</v>
          </cell>
          <cell r="L940" t="str">
            <v>tjxkzjl@163.com</v>
          </cell>
          <cell r="M940" t="str">
            <v>2018-4</v>
          </cell>
          <cell r="N940" t="str">
            <v>天津新科成套仪表有限公司</v>
          </cell>
          <cell r="O940" t="str">
            <v>形式审查通过</v>
          </cell>
          <cell r="P940" t="str">
            <v>2019-02-25</v>
          </cell>
          <cell r="Q940" t="str">
            <v>天津市西青区科学技术局</v>
          </cell>
        </row>
        <row r="941">
          <cell r="G941" t="str">
            <v>天津蓝科机械有限公司</v>
          </cell>
          <cell r="H941" t="str">
            <v>91120113341053098H</v>
          </cell>
          <cell r="I941" t="str">
            <v>边静雅</v>
          </cell>
          <cell r="J941" t="str">
            <v>120113198404013627</v>
          </cell>
          <cell r="K941" t="str">
            <v>13752590969</v>
          </cell>
          <cell r="L941" t="str">
            <v>360892248@qq.com</v>
          </cell>
          <cell r="M941" t="str">
            <v>2018-4</v>
          </cell>
          <cell r="N941" t="str">
            <v>天津蓝科机械有限公司</v>
          </cell>
          <cell r="O941" t="str">
            <v>形式审查通过</v>
          </cell>
          <cell r="P941" t="str">
            <v>2019-03-14</v>
          </cell>
          <cell r="Q941" t="str">
            <v>天津市北辰区科学技术局</v>
          </cell>
        </row>
        <row r="942">
          <cell r="G942" t="str">
            <v>天津绿清管道科技股份有限公司</v>
          </cell>
          <cell r="H942" t="str">
            <v>91120000764322421Q</v>
          </cell>
          <cell r="I942" t="str">
            <v>于春燕</v>
          </cell>
          <cell r="J942" t="str">
            <v>131002197603074223</v>
          </cell>
          <cell r="K942" t="str">
            <v>13784476156</v>
          </cell>
          <cell r="L942" t="str">
            <v>1026711370@qq.com</v>
          </cell>
          <cell r="M942" t="str">
            <v>2018-4</v>
          </cell>
          <cell r="N942" t="str">
            <v>天津绿清管道科技股份有限公司</v>
          </cell>
          <cell r="O942" t="str">
            <v>形式审查通过</v>
          </cell>
          <cell r="P942" t="str">
            <v>2019-03-14</v>
          </cell>
          <cell r="Q942" t="str">
            <v>天津市武清区科学技术局</v>
          </cell>
        </row>
        <row r="943">
          <cell r="G943" t="str">
            <v>天津华海清科机电科技有限公司</v>
          </cell>
          <cell r="H943" t="str">
            <v>91120112064042488E</v>
          </cell>
          <cell r="I943" t="str">
            <v>王同庆</v>
          </cell>
          <cell r="J943" t="str">
            <v>372330198303292458</v>
          </cell>
          <cell r="K943" t="str">
            <v>13426305504</v>
          </cell>
          <cell r="L943" t="str">
            <v>tqwang@hwatsing.com</v>
          </cell>
          <cell r="M943" t="str">
            <v>2018-4</v>
          </cell>
          <cell r="N943" t="str">
            <v>天津华海清科机电科技有限公司</v>
          </cell>
          <cell r="O943" t="str">
            <v>形式审查通过</v>
          </cell>
          <cell r="P943" t="str">
            <v>2019-02-19</v>
          </cell>
          <cell r="Q943" t="str">
            <v>天津市津南区科学技术局</v>
          </cell>
        </row>
        <row r="944">
          <cell r="G944" t="str">
            <v>天津富民伟业科技股份有限公司</v>
          </cell>
          <cell r="H944" t="str">
            <v>911202223004351107</v>
          </cell>
          <cell r="I944" t="str">
            <v>于瑞国</v>
          </cell>
          <cell r="J944" t="str">
            <v>210402197612282711</v>
          </cell>
          <cell r="K944" t="str">
            <v>13820383156</v>
          </cell>
          <cell r="L944" t="str">
            <v>rgyu@tju.edu.cn</v>
          </cell>
          <cell r="M944" t="str">
            <v>2018-4</v>
          </cell>
          <cell r="N944" t="str">
            <v>天津富民伟业科技股份有限公司</v>
          </cell>
          <cell r="O944" t="str">
            <v>形式审查通过</v>
          </cell>
          <cell r="P944" t="str">
            <v>2019-03-11</v>
          </cell>
          <cell r="Q944" t="str">
            <v>天津市武清区科学技术局</v>
          </cell>
        </row>
        <row r="945">
          <cell r="G945" t="str">
            <v>天津星原汽车零部件有限公司</v>
          </cell>
          <cell r="H945" t="str">
            <v>91120113091554403U</v>
          </cell>
          <cell r="I945" t="str">
            <v>焦雷魁</v>
          </cell>
          <cell r="J945" t="str">
            <v>410305197907294016</v>
          </cell>
          <cell r="K945" t="str">
            <v>13502094086</v>
          </cell>
          <cell r="L945" t="str">
            <v>xingyuan_jlk@126.com</v>
          </cell>
          <cell r="M945" t="str">
            <v>2018-4</v>
          </cell>
          <cell r="N945" t="str">
            <v>天津星原汽车零部件有限公司</v>
          </cell>
          <cell r="O945" t="str">
            <v>形式审查通过</v>
          </cell>
          <cell r="P945" t="str">
            <v>2019-03-18</v>
          </cell>
          <cell r="Q945" t="str">
            <v>天津市北辰区科学技术局</v>
          </cell>
        </row>
        <row r="946">
          <cell r="G946" t="str">
            <v>天津中环电炉股份有限公司</v>
          </cell>
          <cell r="H946" t="str">
            <v>91120113700587236G</v>
          </cell>
          <cell r="I946" t="str">
            <v>张文祥</v>
          </cell>
          <cell r="J946" t="str">
            <v>120106196303133539</v>
          </cell>
          <cell r="K946" t="str">
            <v>13902138980</v>
          </cell>
          <cell r="L946" t="str">
            <v>13902138980@126.com</v>
          </cell>
          <cell r="M946" t="str">
            <v>2018-4</v>
          </cell>
          <cell r="N946" t="str">
            <v>天津中环电炉股份有限公司</v>
          </cell>
          <cell r="O946" t="str">
            <v>形式审查通过</v>
          </cell>
          <cell r="P946" t="str">
            <v>2019-03-18</v>
          </cell>
          <cell r="Q946" t="str">
            <v>天津市北辰区科学技术局</v>
          </cell>
        </row>
        <row r="947">
          <cell r="G947" t="str">
            <v>天津德明福自动化技术有限公司</v>
          </cell>
          <cell r="H947" t="str">
            <v>911201125626688702</v>
          </cell>
          <cell r="I947" t="str">
            <v>许庆星</v>
          </cell>
          <cell r="J947" t="str">
            <v>120104197103192114</v>
          </cell>
          <cell r="K947" t="str">
            <v>13802132855</v>
          </cell>
          <cell r="L947" t="str">
            <v>xu@geneuo.com</v>
          </cell>
          <cell r="M947" t="str">
            <v>2018-4</v>
          </cell>
          <cell r="N947" t="str">
            <v>天津德明福自动化技术有限公司</v>
          </cell>
          <cell r="O947" t="str">
            <v>形式审查通过</v>
          </cell>
          <cell r="P947" t="str">
            <v>2019-03-15</v>
          </cell>
          <cell r="Q947" t="str">
            <v>天津市津南区科学技术局</v>
          </cell>
        </row>
        <row r="948">
          <cell r="G948" t="str">
            <v>天津嘉思特车业股份有限公司</v>
          </cell>
          <cell r="H948" t="str">
            <v>911201137491163120</v>
          </cell>
          <cell r="I948" t="str">
            <v>杨建华</v>
          </cell>
          <cell r="J948" t="str">
            <v>320219196709106519</v>
          </cell>
          <cell r="K948" t="str">
            <v>18602289819</v>
          </cell>
          <cell r="L948" t="str">
            <v>yjh@justek.com.cn</v>
          </cell>
          <cell r="M948" t="str">
            <v>2018-4</v>
          </cell>
          <cell r="N948" t="str">
            <v>天津嘉思特车业股份有限公司</v>
          </cell>
          <cell r="O948" t="str">
            <v>形式审查通过</v>
          </cell>
          <cell r="P948" t="str">
            <v>2019-03-15</v>
          </cell>
          <cell r="Q948" t="str">
            <v>天津市北辰区科学技术局</v>
          </cell>
        </row>
        <row r="949">
          <cell r="G949" t="str">
            <v>天津中金博奥重工机械有限责任公司</v>
          </cell>
          <cell r="H949" t="str">
            <v>911202226974332943</v>
          </cell>
          <cell r="I949" t="str">
            <v>张海生</v>
          </cell>
          <cell r="J949" t="str">
            <v>131002197510104411</v>
          </cell>
          <cell r="K949" t="str">
            <v>15830603658</v>
          </cell>
          <cell r="L949" t="str">
            <v>188299883@qq.com</v>
          </cell>
          <cell r="M949" t="str">
            <v>2018-4</v>
          </cell>
          <cell r="N949" t="str">
            <v>天津中金博奥重工机械有限责任公司</v>
          </cell>
          <cell r="O949" t="str">
            <v>形式审查通过</v>
          </cell>
          <cell r="P949" t="str">
            <v>2019-03-08</v>
          </cell>
          <cell r="Q949" t="str">
            <v>天津市武清区科学技术局</v>
          </cell>
        </row>
        <row r="950">
          <cell r="G950" t="str">
            <v>天津比朗德机械制造有限公司</v>
          </cell>
          <cell r="H950" t="str">
            <v>91120113064037339H</v>
          </cell>
          <cell r="I950" t="str">
            <v>李建华</v>
          </cell>
          <cell r="J950" t="str">
            <v>372929198309254812</v>
          </cell>
          <cell r="K950" t="str">
            <v>13821814009</v>
          </cell>
          <cell r="L950" t="str">
            <v>2823537314@qq.com</v>
          </cell>
          <cell r="M950" t="str">
            <v>2018-4</v>
          </cell>
          <cell r="N950" t="str">
            <v>天津比朗德机械制造有限公司</v>
          </cell>
          <cell r="O950" t="str">
            <v>形式审查通过</v>
          </cell>
          <cell r="P950" t="str">
            <v>2019-03-18</v>
          </cell>
          <cell r="Q950" t="str">
            <v>天津市北辰区科学技术局</v>
          </cell>
        </row>
        <row r="951">
          <cell r="G951" t="str">
            <v>翰林航宇（天津）实业有限公司</v>
          </cell>
          <cell r="H951" t="str">
            <v>91120224055287301Q</v>
          </cell>
          <cell r="I951" t="str">
            <v>李涛</v>
          </cell>
          <cell r="J951" t="str">
            <v>410928198205269619</v>
          </cell>
          <cell r="K951" t="str">
            <v>18622393575</v>
          </cell>
          <cell r="L951" t="str">
            <v>limit_lee@163.com</v>
          </cell>
          <cell r="M951" t="str">
            <v>2018-4</v>
          </cell>
          <cell r="N951" t="str">
            <v>翰林航宇（天津）实业有限公司</v>
          </cell>
          <cell r="O951" t="str">
            <v>形式审查通过</v>
          </cell>
          <cell r="P951" t="str">
            <v>2019-03-17</v>
          </cell>
          <cell r="Q951" t="str">
            <v>天津市宝坻区科学技术局</v>
          </cell>
        </row>
        <row r="952">
          <cell r="G952" t="str">
            <v>天津众利和自动化科技有限公司</v>
          </cell>
          <cell r="H952" t="str">
            <v>91120116575148292A</v>
          </cell>
          <cell r="I952" t="str">
            <v>刘璐</v>
          </cell>
          <cell r="J952" t="str">
            <v>410901199506144523</v>
          </cell>
          <cell r="K952" t="str">
            <v>18722691277</v>
          </cell>
          <cell r="L952" t="str">
            <v>1169355223@qq.com</v>
          </cell>
          <cell r="M952" t="str">
            <v>2018-4</v>
          </cell>
          <cell r="N952" t="str">
            <v>天津众利和自动化科技有限公司</v>
          </cell>
          <cell r="O952" t="str">
            <v>形式审查通过</v>
          </cell>
          <cell r="P952" t="str">
            <v>2019-03-15</v>
          </cell>
          <cell r="Q952" t="str">
            <v>天津滨海高新技术产业开发区科技发展局</v>
          </cell>
        </row>
        <row r="953">
          <cell r="G953" t="str">
            <v>天津方圆电气有限公司</v>
          </cell>
          <cell r="H953" t="str">
            <v>91120102752204954H</v>
          </cell>
          <cell r="I953" t="str">
            <v>董兆辉</v>
          </cell>
          <cell r="J953" t="str">
            <v>210323198505244710</v>
          </cell>
          <cell r="K953" t="str">
            <v>13920171719</v>
          </cell>
          <cell r="L953" t="str">
            <v>fydrives@163.com</v>
          </cell>
          <cell r="M953" t="str">
            <v>2018-4</v>
          </cell>
          <cell r="N953" t="str">
            <v>天津方圆电气有限公司</v>
          </cell>
          <cell r="O953" t="str">
            <v>形式审查通过</v>
          </cell>
          <cell r="P953" t="str">
            <v>2019-02-21</v>
          </cell>
          <cell r="Q953" t="str">
            <v>天津市河东区科学技术局</v>
          </cell>
        </row>
        <row r="954">
          <cell r="G954" t="str">
            <v>天津宝信铸造股份有限公司</v>
          </cell>
          <cell r="H954" t="str">
            <v>91120221559454660B</v>
          </cell>
          <cell r="I954" t="str">
            <v>张洪增</v>
          </cell>
          <cell r="J954" t="str">
            <v>120221195101080015</v>
          </cell>
          <cell r="K954" t="str">
            <v>18920137296</v>
          </cell>
          <cell r="L954" t="str">
            <v>hzzhang@castingschina.com</v>
          </cell>
          <cell r="M954" t="str">
            <v>2018-4</v>
          </cell>
          <cell r="N954" t="str">
            <v>天津宝信铸造股份有限公司</v>
          </cell>
          <cell r="O954" t="str">
            <v>形式审查通过</v>
          </cell>
          <cell r="P954" t="str">
            <v>2019-03-14</v>
          </cell>
          <cell r="Q954" t="str">
            <v>天津市宁河区科学技术局</v>
          </cell>
        </row>
        <row r="955">
          <cell r="G955" t="str">
            <v>天津华伟精工电子有限公司</v>
          </cell>
          <cell r="H955" t="str">
            <v>91120112660348539G</v>
          </cell>
          <cell r="I955" t="str">
            <v>张运洪</v>
          </cell>
          <cell r="J955" t="str">
            <v>120112195002021616</v>
          </cell>
          <cell r="K955" t="str">
            <v>13323323577</v>
          </cell>
          <cell r="L955" t="str">
            <v>672374333@qq.com</v>
          </cell>
          <cell r="M955" t="str">
            <v>2018-4</v>
          </cell>
          <cell r="N955" t="str">
            <v>天津华伟精工电子有限公司</v>
          </cell>
          <cell r="O955" t="str">
            <v>形式审查通过</v>
          </cell>
          <cell r="P955" t="str">
            <v>2019-03-15</v>
          </cell>
          <cell r="Q955" t="str">
            <v>天津市津南区科学技术局</v>
          </cell>
        </row>
        <row r="956">
          <cell r="G956" t="str">
            <v>天津市深蓝电控设备技术有限公司</v>
          </cell>
          <cell r="H956" t="str">
            <v>91120104730384368R</v>
          </cell>
          <cell r="I956" t="str">
            <v>王魁</v>
          </cell>
          <cell r="J956" t="str">
            <v>12010319790331171X</v>
          </cell>
          <cell r="K956" t="str">
            <v>13662002342</v>
          </cell>
          <cell r="L956" t="str">
            <v>shenlan3927@163.com</v>
          </cell>
          <cell r="M956" t="str">
            <v>2018-4</v>
          </cell>
          <cell r="N956" t="str">
            <v>天津市深蓝电控设备技术有限公司</v>
          </cell>
          <cell r="O956" t="str">
            <v>形式审查通过</v>
          </cell>
          <cell r="P956" t="str">
            <v>2019-03-18</v>
          </cell>
          <cell r="Q956" t="str">
            <v>天津市南开区科学技术局</v>
          </cell>
        </row>
        <row r="957">
          <cell r="G957" t="str">
            <v>天津古德尔派克流体技术有限公司</v>
          </cell>
          <cell r="H957" t="str">
            <v>91120111578335464T</v>
          </cell>
          <cell r="I957" t="str">
            <v>魏奇</v>
          </cell>
          <cell r="J957" t="str">
            <v>652322194209264011</v>
          </cell>
          <cell r="K957" t="str">
            <v>13820671985</v>
          </cell>
          <cell r="L957" t="str">
            <v>ssq_0504@163.com</v>
          </cell>
          <cell r="M957" t="str">
            <v>2018-4</v>
          </cell>
          <cell r="N957" t="str">
            <v>天津古德尔派克流体技术有限公司</v>
          </cell>
          <cell r="O957" t="str">
            <v>形式审查通过</v>
          </cell>
          <cell r="P957" t="str">
            <v>2019-03-18</v>
          </cell>
          <cell r="Q957" t="str">
            <v>天津市西青区科学技术局</v>
          </cell>
        </row>
        <row r="958">
          <cell r="G958" t="str">
            <v>天津香江印制股份有限公司</v>
          </cell>
          <cell r="H958" t="str">
            <v>91120111764307432L</v>
          </cell>
          <cell r="I958" t="str">
            <v>黄书林</v>
          </cell>
          <cell r="J958" t="str">
            <v>120106196207292513</v>
          </cell>
          <cell r="K958" t="str">
            <v>13072062498</v>
          </cell>
          <cell r="L958" t="str">
            <v>15022541214@163.com</v>
          </cell>
          <cell r="M958" t="str">
            <v>2018-4</v>
          </cell>
          <cell r="N958" t="str">
            <v>天津香江印制股份有限公司</v>
          </cell>
          <cell r="O958" t="str">
            <v>形式审查通过</v>
          </cell>
          <cell r="P958" t="str">
            <v>2019-03-15</v>
          </cell>
          <cell r="Q958" t="str">
            <v>天津市西青区科学技术局</v>
          </cell>
        </row>
        <row r="959">
          <cell r="G959" t="str">
            <v>天津恒信创远科技有限公司</v>
          </cell>
          <cell r="H959" t="str">
            <v>91120116300725863J</v>
          </cell>
          <cell r="I959" t="str">
            <v>张腾</v>
          </cell>
          <cell r="J959" t="str">
            <v>130181198804234216</v>
          </cell>
          <cell r="K959" t="str">
            <v>18602636450</v>
          </cell>
          <cell r="L959" t="str">
            <v>ztcko73@163.com</v>
          </cell>
          <cell r="M959" t="str">
            <v>2018-4</v>
          </cell>
          <cell r="N959" t="str">
            <v>天津恒信创远科技有限公司</v>
          </cell>
          <cell r="O959" t="str">
            <v>形式审查通过</v>
          </cell>
          <cell r="P959" t="str">
            <v>2019-03-13</v>
          </cell>
          <cell r="Q959" t="str">
            <v>天津滨海高新技术产业开发区科技发展局</v>
          </cell>
        </row>
        <row r="960">
          <cell r="G960" t="str">
            <v>天津深蓝电气技术有限公司</v>
          </cell>
          <cell r="H960" t="str">
            <v>91120111559454206C</v>
          </cell>
          <cell r="I960" t="str">
            <v>陈鹏</v>
          </cell>
          <cell r="J960" t="str">
            <v>61232219860709301X</v>
          </cell>
          <cell r="K960" t="str">
            <v>15122218822</v>
          </cell>
          <cell r="L960" t="str">
            <v>shenlan3927@163.com</v>
          </cell>
          <cell r="M960" t="str">
            <v>2018-4</v>
          </cell>
          <cell r="N960" t="str">
            <v>天津深蓝电气技术有限公司</v>
          </cell>
          <cell r="O960" t="str">
            <v>形式审查通过</v>
          </cell>
          <cell r="P960" t="str">
            <v>2019-03-18</v>
          </cell>
          <cell r="Q960" t="str">
            <v>天津市西青区科学技术局</v>
          </cell>
        </row>
        <row r="961">
          <cell r="G961" t="str">
            <v>天津蓝宇环境检测有限公司</v>
          </cell>
          <cell r="H961" t="str">
            <v>911201160587283019</v>
          </cell>
          <cell r="I961" t="str">
            <v>刘文娇</v>
          </cell>
          <cell r="J961" t="str">
            <v>120224199303262826</v>
          </cell>
          <cell r="K961" t="str">
            <v>18222725832</v>
          </cell>
          <cell r="L961" t="str">
            <v>lanyupublic@163.com</v>
          </cell>
          <cell r="M961" t="str">
            <v>2018-4</v>
          </cell>
          <cell r="N961" t="str">
            <v>天津蓝宇环境检测有限公司</v>
          </cell>
          <cell r="O961" t="str">
            <v>形式审查通过</v>
          </cell>
          <cell r="P961" t="str">
            <v>2019-02-21</v>
          </cell>
          <cell r="Q961" t="str">
            <v>天津滨海高新技术产业开发区科技发展局</v>
          </cell>
        </row>
        <row r="962">
          <cell r="G962" t="str">
            <v>天津市恒一机电科技有限公司</v>
          </cell>
          <cell r="H962" t="str">
            <v>91120116673748769P</v>
          </cell>
          <cell r="I962" t="str">
            <v>赵美琪</v>
          </cell>
          <cell r="J962" t="str">
            <v>130221198910146606</v>
          </cell>
          <cell r="K962" t="str">
            <v>18722136835</v>
          </cell>
          <cell r="L962" t="str">
            <v>290680528@qq.com</v>
          </cell>
          <cell r="M962" t="str">
            <v>2018-4</v>
          </cell>
          <cell r="N962" t="str">
            <v>天津市恒一机电科技有限公司</v>
          </cell>
          <cell r="O962" t="str">
            <v>形式审查通过</v>
          </cell>
          <cell r="P962" t="str">
            <v>2019-03-18</v>
          </cell>
          <cell r="Q962" t="str">
            <v>天津滨海高新技术产业开发区科技发展局</v>
          </cell>
        </row>
        <row r="963">
          <cell r="G963" t="str">
            <v>天津吉诺科技有限公司</v>
          </cell>
          <cell r="H963" t="str">
            <v>91120223559496115K</v>
          </cell>
          <cell r="I963" t="str">
            <v>高海涛</v>
          </cell>
          <cell r="J963" t="str">
            <v>120103197104086712</v>
          </cell>
          <cell r="K963" t="str">
            <v>13502146318</v>
          </cell>
          <cell r="L963" t="str">
            <v>haitao.gao@geneuo.com</v>
          </cell>
          <cell r="M963" t="str">
            <v>2018-4</v>
          </cell>
          <cell r="N963" t="str">
            <v>天津吉诺科技有限公司</v>
          </cell>
          <cell r="O963" t="str">
            <v>形式审查通过</v>
          </cell>
          <cell r="P963" t="str">
            <v>2019-03-15</v>
          </cell>
          <cell r="Q963" t="str">
            <v>天津市静海区科学技术局</v>
          </cell>
        </row>
        <row r="964">
          <cell r="G964" t="str">
            <v>天津市激光技术研究所</v>
          </cell>
          <cell r="H964" t="str">
            <v>911201044012003967</v>
          </cell>
          <cell r="I964" t="str">
            <v>王菲</v>
          </cell>
          <cell r="J964" t="str">
            <v>131081197910071626</v>
          </cell>
          <cell r="K964" t="str">
            <v>13512035259</v>
          </cell>
          <cell r="L964" t="str">
            <v>jgszgh@sohu.com</v>
          </cell>
          <cell r="M964" t="str">
            <v>2018-4</v>
          </cell>
          <cell r="N964" t="str">
            <v>天津市激光技术研究所</v>
          </cell>
          <cell r="O964" t="str">
            <v>形式审查通过</v>
          </cell>
          <cell r="P964" t="str">
            <v>2019-03-12</v>
          </cell>
          <cell r="Q964" t="str">
            <v>天津市科学技术局</v>
          </cell>
        </row>
        <row r="965">
          <cell r="G965" t="str">
            <v>天津长荣科技集团股份有限公司</v>
          </cell>
          <cell r="H965" t="str">
            <v>600891273</v>
          </cell>
          <cell r="I965" t="str">
            <v>张素伟</v>
          </cell>
          <cell r="J965" t="str">
            <v>130982198207294720</v>
          </cell>
          <cell r="K965" t="str">
            <v>13212024141</v>
          </cell>
          <cell r="L965" t="str">
            <v>wangyuxin@mkmchina.com</v>
          </cell>
          <cell r="M965" t="str">
            <v>2018-4</v>
          </cell>
          <cell r="N965" t="str">
            <v>天津长荣科技集团股份有限公司</v>
          </cell>
          <cell r="O965" t="str">
            <v>形式审查通过</v>
          </cell>
          <cell r="P965" t="str">
            <v>2019-03-04</v>
          </cell>
          <cell r="Q965" t="str">
            <v>天津市北辰区科学技术局</v>
          </cell>
        </row>
        <row r="966">
          <cell r="G966" t="str">
            <v>天津畅乐电子科技股份有限公司</v>
          </cell>
          <cell r="H966" t="str">
            <v>911201125594821198</v>
          </cell>
          <cell r="I966" t="str">
            <v>王文祺</v>
          </cell>
          <cell r="J966" t="str">
            <v>120112198503100420</v>
          </cell>
          <cell r="K966" t="str">
            <v>13323323577</v>
          </cell>
          <cell r="L966" t="str">
            <v>672374333@qq.com</v>
          </cell>
          <cell r="M966" t="str">
            <v>2018-4</v>
          </cell>
          <cell r="N966" t="str">
            <v>天津畅乐电子科技股份有限公司</v>
          </cell>
          <cell r="O966" t="str">
            <v>形式审查通过</v>
          </cell>
          <cell r="P966" t="str">
            <v>2019-03-15</v>
          </cell>
          <cell r="Q966" t="str">
            <v>天津市津南区科学技术局</v>
          </cell>
        </row>
        <row r="967">
          <cell r="G967" t="str">
            <v>赛闻（天津）工业有限公司</v>
          </cell>
          <cell r="H967" t="str">
            <v>91120116783307948T</v>
          </cell>
          <cell r="I967" t="str">
            <v>侯君</v>
          </cell>
          <cell r="J967" t="str">
            <v>120106197605300544</v>
          </cell>
          <cell r="K967" t="str">
            <v>13116007092</v>
          </cell>
          <cell r="L967" t="str">
            <v>hanxiaojun@chinaseven.cn</v>
          </cell>
          <cell r="M967" t="str">
            <v>2018-4</v>
          </cell>
          <cell r="N967" t="str">
            <v>赛闻（天津）工业有限公司</v>
          </cell>
          <cell r="O967" t="str">
            <v>形式审查通过</v>
          </cell>
          <cell r="P967" t="str">
            <v>2019-03-08</v>
          </cell>
          <cell r="Q967" t="str">
            <v>天津经济技术开发区科技和工业创新局</v>
          </cell>
        </row>
        <row r="968">
          <cell r="G968" t="str">
            <v>天津望圆环保科技有限公司</v>
          </cell>
          <cell r="H968" t="str">
            <v>911201167833047124</v>
          </cell>
          <cell r="I968" t="str">
            <v>郎志洁</v>
          </cell>
          <cell r="J968" t="str">
            <v>130102197103050932</v>
          </cell>
          <cell r="K968" t="str">
            <v>13920168487</v>
          </cell>
          <cell r="L968" t="str">
            <v>info@wyindustry.com</v>
          </cell>
          <cell r="M968" t="str">
            <v>2018-4</v>
          </cell>
          <cell r="N968" t="str">
            <v>天津望圆环保科技有限公司</v>
          </cell>
          <cell r="O968" t="str">
            <v>形式审查通过</v>
          </cell>
          <cell r="P968" t="str">
            <v>2019-02-21</v>
          </cell>
          <cell r="Q968" t="str">
            <v>天津经济技术开发区科技和工业创新局</v>
          </cell>
        </row>
        <row r="969">
          <cell r="G969" t="str">
            <v>天津森罗科技股份有限公司</v>
          </cell>
          <cell r="H969" t="str">
            <v>91120000725722633K</v>
          </cell>
          <cell r="I969" t="str">
            <v>祁艳</v>
          </cell>
          <cell r="J969" t="str">
            <v>142229198105251723</v>
          </cell>
          <cell r="K969" t="str">
            <v>18502633376</v>
          </cell>
          <cell r="L969" t="str">
            <v>cnrozjb@163.com</v>
          </cell>
          <cell r="M969" t="str">
            <v>2018-4</v>
          </cell>
          <cell r="N969" t="str">
            <v>天津森罗科技股份有限公司</v>
          </cell>
          <cell r="O969" t="str">
            <v>形式审查通过</v>
          </cell>
          <cell r="P969" t="str">
            <v>2019-03-16</v>
          </cell>
          <cell r="Q969" t="str">
            <v>天津市北辰区科学技术局</v>
          </cell>
        </row>
        <row r="970">
          <cell r="G970" t="str">
            <v>博思特能源装备（天津）股份有限公司</v>
          </cell>
          <cell r="H970" t="str">
            <v>9112000076431558X9</v>
          </cell>
          <cell r="I970" t="str">
            <v>赵俊红</v>
          </cell>
          <cell r="J970" t="str">
            <v>131024198402177229</v>
          </cell>
          <cell r="K970" t="str">
            <v>15832660479</v>
          </cell>
          <cell r="L970" t="str">
            <v>fanjunkang@petrobest.com</v>
          </cell>
          <cell r="M970" t="str">
            <v>2018-4</v>
          </cell>
          <cell r="N970" t="str">
            <v>博思特能源装备（天津）股份有限公司			</v>
          </cell>
          <cell r="O970" t="str">
            <v>形式审查通过</v>
          </cell>
          <cell r="P970" t="str">
            <v>2019-03-04</v>
          </cell>
          <cell r="Q970" t="str">
            <v>天津市武清区科学技术局</v>
          </cell>
        </row>
        <row r="971">
          <cell r="G971" t="str">
            <v>天津贝特尔流体控制阀门有限公司</v>
          </cell>
          <cell r="H971" t="str">
            <v>556541603</v>
          </cell>
          <cell r="I971" t="str">
            <v>张小蒙</v>
          </cell>
          <cell r="J971" t="str">
            <v>130922198608121226</v>
          </cell>
          <cell r="K971" t="str">
            <v>18133875664</v>
          </cell>
          <cell r="L971" t="str">
            <v>liuweizhou@petrobest.com</v>
          </cell>
          <cell r="M971" t="str">
            <v>2018-4</v>
          </cell>
          <cell r="N971" t="str">
            <v>天津贝特尔流体控制阀门有限公司			</v>
          </cell>
          <cell r="O971" t="str">
            <v>形式审查通过</v>
          </cell>
          <cell r="P971" t="str">
            <v>2019-03-13</v>
          </cell>
          <cell r="Q971" t="str">
            <v>天津市武清区科学技术局</v>
          </cell>
        </row>
        <row r="972">
          <cell r="G972" t="str">
            <v>华科五洲（天津）海洋工程有限公司</v>
          </cell>
          <cell r="H972" t="str">
            <v>91120116MA0731125Q</v>
          </cell>
          <cell r="I972" t="str">
            <v>吕永红</v>
          </cell>
          <cell r="J972" t="str">
            <v>130406198504012124</v>
          </cell>
          <cell r="K972" t="str">
            <v>13212107837</v>
          </cell>
          <cell r="L972" t="str">
            <v>lvyonghong@ctwoffshore.com</v>
          </cell>
          <cell r="M972" t="str">
            <v>2018-4</v>
          </cell>
          <cell r="N972" t="str">
            <v>华科五洲（天津）海洋工程有限公司</v>
          </cell>
          <cell r="O972" t="str">
            <v>形式审查通过</v>
          </cell>
          <cell r="P972" t="str">
            <v>2019-03-14</v>
          </cell>
          <cell r="Q972" t="str">
            <v>天津滨海高新技术产业开发区科技发展局</v>
          </cell>
        </row>
        <row r="973">
          <cell r="G973" t="str">
            <v>天津清研智束科技有限公司</v>
          </cell>
          <cell r="H973" t="str">
            <v>91120110MA05N51589</v>
          </cell>
          <cell r="I973" t="str">
            <v>郭超</v>
          </cell>
          <cell r="J973" t="str">
            <v>36242619891112481X</v>
          </cell>
          <cell r="K973" t="str">
            <v>18911593278</v>
          </cell>
          <cell r="L973" t="str">
            <v>guochao@qbeam-3d.com</v>
          </cell>
          <cell r="M973" t="str">
            <v>2018-4</v>
          </cell>
          <cell r="N973" t="str">
            <v>天津清研智束科技有限公司</v>
          </cell>
          <cell r="O973" t="str">
            <v>形式审查通过</v>
          </cell>
          <cell r="P973" t="str">
            <v>2019-02-28</v>
          </cell>
          <cell r="Q973" t="str">
            <v>天津市东丽区科学技术局</v>
          </cell>
        </row>
        <row r="974">
          <cell r="G974" t="str">
            <v>天津市台姆超声设备有限公司</v>
          </cell>
          <cell r="H974" t="str">
            <v>911201125897526931</v>
          </cell>
          <cell r="I974" t="str">
            <v>田华</v>
          </cell>
          <cell r="J974" t="str">
            <v>420582196211160096</v>
          </cell>
          <cell r="K974" t="str">
            <v>13821156318</v>
          </cell>
          <cell r="L974" t="str">
            <v>timeth@163.com</v>
          </cell>
          <cell r="M974" t="str">
            <v>2018-4</v>
          </cell>
          <cell r="N974" t="str">
            <v>天津市台姆超声设备有限公司</v>
          </cell>
          <cell r="O974" t="str">
            <v>形式审查通过</v>
          </cell>
          <cell r="P974" t="str">
            <v>2019-02-28</v>
          </cell>
          <cell r="Q974" t="str">
            <v>天津市津南区科学技术局</v>
          </cell>
        </row>
        <row r="975">
          <cell r="G975" t="str">
            <v>天津安宇华泰科技发展有限公司</v>
          </cell>
          <cell r="H975" t="str">
            <v>9112011678333564XK</v>
          </cell>
          <cell r="I975" t="str">
            <v>韩玉娟</v>
          </cell>
          <cell r="J975" t="str">
            <v>130903197803261562</v>
          </cell>
          <cell r="K975" t="str">
            <v>13821799718</v>
          </cell>
          <cell r="L975" t="str">
            <v>1046512094@qq.com</v>
          </cell>
          <cell r="M975" t="str">
            <v>2018-4</v>
          </cell>
          <cell r="N975" t="str">
            <v>天津安宇华泰科技发展有限公司</v>
          </cell>
          <cell r="O975" t="str">
            <v>形式审查通过</v>
          </cell>
          <cell r="P975" t="str">
            <v>2019-03-11</v>
          </cell>
          <cell r="Q975" t="str">
            <v>天津滨海高新技术产业开发区科技发展局</v>
          </cell>
        </row>
        <row r="976">
          <cell r="G976" t="str">
            <v>默泰克（天津）石油装备有限公司</v>
          </cell>
          <cell r="H976" t="str">
            <v>91120222556508619N</v>
          </cell>
          <cell r="I976" t="str">
            <v>杨东林</v>
          </cell>
          <cell r="J976" t="str">
            <v>132801196909164655</v>
          </cell>
          <cell r="K976" t="str">
            <v>13603399545</v>
          </cell>
          <cell r="L976" t="str">
            <v>yangdonglin@machtec.cn</v>
          </cell>
          <cell r="M976" t="str">
            <v>2018-4</v>
          </cell>
          <cell r="N976" t="str">
            <v>默泰克（天津）石油装备有限公司</v>
          </cell>
          <cell r="O976" t="str">
            <v>形式审查通过</v>
          </cell>
          <cell r="P976" t="str">
            <v>2019-03-18</v>
          </cell>
          <cell r="Q976" t="str">
            <v>天津市武清区科学技术局</v>
          </cell>
        </row>
        <row r="977">
          <cell r="G977" t="str">
            <v>天津信熙缘科技有限公司</v>
          </cell>
          <cell r="H977" t="str">
            <v>911201163515515259</v>
          </cell>
          <cell r="I977" t="str">
            <v>储培媛</v>
          </cell>
          <cell r="J977" t="str">
            <v>120105197807250323</v>
          </cell>
          <cell r="K977" t="str">
            <v>13920708345</v>
          </cell>
          <cell r="L977" t="str">
            <v>amy@tj-xxy.com</v>
          </cell>
          <cell r="M977" t="str">
            <v>2018-4</v>
          </cell>
          <cell r="N977" t="str">
            <v>天津信熙缘科技有限公司</v>
          </cell>
          <cell r="O977" t="str">
            <v>形式审查通过</v>
          </cell>
          <cell r="P977" t="str">
            <v>2019-03-12</v>
          </cell>
          <cell r="Q977" t="str">
            <v>天津滨海高新技术产业开发区科技发展局</v>
          </cell>
        </row>
        <row r="978">
          <cell r="G978" t="str">
            <v>亿昇（天津）科技有限公司</v>
          </cell>
          <cell r="H978" t="str">
            <v>91120116300622549R</v>
          </cell>
          <cell r="I978" t="str">
            <v>俞天野</v>
          </cell>
          <cell r="J978" t="str">
            <v>110108198203166018</v>
          </cell>
          <cell r="K978" t="str">
            <v>18920110629</v>
          </cell>
          <cell r="L978" t="str">
            <v>yuty@esurging.com</v>
          </cell>
          <cell r="M978" t="str">
            <v>2018-4</v>
          </cell>
          <cell r="N978" t="str">
            <v>亿昇（天津）科技有限公司</v>
          </cell>
          <cell r="O978" t="str">
            <v>形式审查通过</v>
          </cell>
          <cell r="P978" t="str">
            <v>2019-02-22</v>
          </cell>
          <cell r="Q978" t="str">
            <v>天津经济技术开发区科技和工业创新局</v>
          </cell>
        </row>
        <row r="979">
          <cell r="G979" t="str">
            <v>天津经纬正能电气设备有限公司</v>
          </cell>
          <cell r="H979" t="str">
            <v>093771153</v>
          </cell>
          <cell r="I979" t="str">
            <v>吴玉坤</v>
          </cell>
          <cell r="J979" t="str">
            <v>130184198011010035</v>
          </cell>
          <cell r="K979" t="str">
            <v>13132213253</v>
          </cell>
          <cell r="L979" t="str">
            <v>zlplzq@126.com</v>
          </cell>
          <cell r="M979" t="str">
            <v>2018-4</v>
          </cell>
          <cell r="N979" t="str">
            <v>天津经纬正能电气设备有限公司</v>
          </cell>
          <cell r="O979" t="str">
            <v>形式审查通过</v>
          </cell>
          <cell r="P979" t="str">
            <v>2019-03-15</v>
          </cell>
          <cell r="Q979" t="str">
            <v>天津市津南区科学技术局</v>
          </cell>
        </row>
        <row r="980">
          <cell r="G980" t="str">
            <v>百超（天津）激光技术有限公司</v>
          </cell>
          <cell r="H980" t="str">
            <v>911201165751476360</v>
          </cell>
          <cell r="I980" t="str">
            <v>王永乐</v>
          </cell>
          <cell r="J980" t="str">
            <v>150121198201133536</v>
          </cell>
          <cell r="K980" t="str">
            <v>18202564386</v>
          </cell>
          <cell r="L980" t="str">
            <v>justin.zhi@bystronic.com</v>
          </cell>
          <cell r="M980" t="str">
            <v>2018-4</v>
          </cell>
          <cell r="N980" t="str">
            <v>百超（天津）激光技术有限公司</v>
          </cell>
          <cell r="O980" t="str">
            <v>形式审查通过</v>
          </cell>
          <cell r="P980" t="str">
            <v>2019-03-14</v>
          </cell>
          <cell r="Q980" t="str">
            <v>天津港保税区科技和工业创新局</v>
          </cell>
        </row>
        <row r="981">
          <cell r="G981" t="str">
            <v>米思克(天津)切削技术有限公司</v>
          </cell>
          <cell r="H981" t="str">
            <v>91120118341016772K</v>
          </cell>
          <cell r="I981" t="str">
            <v>田永怀</v>
          </cell>
          <cell r="J981" t="str">
            <v>120104197203196817</v>
          </cell>
          <cell r="K981" t="str">
            <v>13920138274</v>
          </cell>
          <cell r="L981" t="str">
            <v>ljj@msktool.com</v>
          </cell>
          <cell r="M981" t="str">
            <v>2018-4</v>
          </cell>
          <cell r="N981" t="str">
            <v>米思克（天津）切削技术有限公司</v>
          </cell>
          <cell r="O981" t="str">
            <v>形式审查通过</v>
          </cell>
          <cell r="P981" t="str">
            <v>2019-03-12</v>
          </cell>
          <cell r="Q981" t="str">
            <v>天津港保税区科技和工业创新局</v>
          </cell>
        </row>
        <row r="982">
          <cell r="G982" t="str">
            <v>天津市泰菲特仪器仪表技术有限公司</v>
          </cell>
          <cell r="H982" t="str">
            <v>911201167244620833</v>
          </cell>
          <cell r="I982" t="str">
            <v>王捷</v>
          </cell>
          <cell r="J982" t="str">
            <v>120104196404291517</v>
          </cell>
          <cell r="K982" t="str">
            <v>13502103611</v>
          </cell>
          <cell r="L982" t="str">
            <v>songyunsheng02@163.com</v>
          </cell>
          <cell r="M982" t="str">
            <v>2018-4</v>
          </cell>
          <cell r="N982" t="str">
            <v>天津市泰菲特仪器仪表技术有限公司</v>
          </cell>
          <cell r="O982" t="str">
            <v>形式审查通过</v>
          </cell>
          <cell r="P982" t="str">
            <v>2019-03-14</v>
          </cell>
          <cell r="Q982" t="str">
            <v>天津市南开区科学技术局</v>
          </cell>
        </row>
        <row r="983">
          <cell r="G983" t="str">
            <v>天津市臣涛精密机械设备有限公司</v>
          </cell>
          <cell r="H983" t="str">
            <v>91120224600810605P</v>
          </cell>
          <cell r="I983" t="str">
            <v>张涛</v>
          </cell>
          <cell r="J983" t="str">
            <v>120224196311023215</v>
          </cell>
          <cell r="K983" t="str">
            <v>18722663885</v>
          </cell>
          <cell r="L983" t="str">
            <v>tianyanshuang@cnbaolai.com</v>
          </cell>
          <cell r="M983" t="str">
            <v>2018-4</v>
          </cell>
          <cell r="N983" t="str">
            <v>天津市臣涛精密机械设备有限公司</v>
          </cell>
          <cell r="O983" t="str">
            <v>形式审查通过</v>
          </cell>
          <cell r="P983" t="str">
            <v>2019-03-16</v>
          </cell>
          <cell r="Q983" t="str">
            <v>天津市宝坻区科学技术局</v>
          </cell>
        </row>
        <row r="984">
          <cell r="G984" t="str">
            <v>天津新技术产业园区聚峰机电设备开发公司</v>
          </cell>
          <cell r="H984" t="str">
            <v>91120116103432199N</v>
          </cell>
          <cell r="I984" t="str">
            <v>陈晓彤</v>
          </cell>
          <cell r="J984" t="str">
            <v>120101199002022589</v>
          </cell>
          <cell r="K984" t="str">
            <v>13820176574</v>
          </cell>
          <cell r="L984" t="str">
            <v>3056128992@qq.com</v>
          </cell>
          <cell r="M984" t="str">
            <v>2018-4</v>
          </cell>
          <cell r="N984" t="str">
            <v>天津新技术产业园区聚峰机电设备开发公司</v>
          </cell>
          <cell r="O984" t="str">
            <v>形式审查通过</v>
          </cell>
          <cell r="P984" t="str">
            <v>2019-03-18</v>
          </cell>
          <cell r="Q984" t="str">
            <v>天津滨海高新技术产业开发区科技发展局</v>
          </cell>
        </row>
        <row r="985">
          <cell r="G985" t="str">
            <v>威瑞（天津）机电有限公司</v>
          </cell>
          <cell r="H985" t="str">
            <v>911201117773207327</v>
          </cell>
          <cell r="I985" t="str">
            <v>刘洋</v>
          </cell>
          <cell r="J985" t="str">
            <v>120102196910270011</v>
          </cell>
          <cell r="K985" t="str">
            <v>15922129513</v>
          </cell>
          <cell r="L985" t="str">
            <v>xing.yw@vertixpumps.com</v>
          </cell>
          <cell r="M985" t="str">
            <v>2018-4</v>
          </cell>
          <cell r="N985" t="str">
            <v>威瑞（天津）机电有限公司</v>
          </cell>
          <cell r="O985" t="str">
            <v>形式审查通过</v>
          </cell>
          <cell r="P985" t="str">
            <v>2019-03-15</v>
          </cell>
          <cell r="Q985" t="str">
            <v>天津市西青区科学技术局</v>
          </cell>
        </row>
        <row r="986">
          <cell r="G986" t="str">
            <v>天津亿峰达机电设备技术股份有限公司</v>
          </cell>
          <cell r="H986" t="str">
            <v>91120116MA05JTL08F</v>
          </cell>
          <cell r="I986" t="str">
            <v>杨雅洁</v>
          </cell>
          <cell r="J986" t="str">
            <v>120104199002096026</v>
          </cell>
          <cell r="K986" t="str">
            <v>18622096488</v>
          </cell>
          <cell r="L986" t="str">
            <v>3056128992@qq.com</v>
          </cell>
          <cell r="M986" t="str">
            <v>2018-4</v>
          </cell>
          <cell r="N986" t="str">
            <v>天津亿峰达机电设备技术股份有限公司</v>
          </cell>
          <cell r="O986" t="str">
            <v>形式审查通过</v>
          </cell>
          <cell r="P986" t="str">
            <v>2019-03-18</v>
          </cell>
          <cell r="Q986" t="str">
            <v>天津滨海高新技术产业开发区科技发展局</v>
          </cell>
        </row>
        <row r="987">
          <cell r="G987" t="str">
            <v>金岳（天津）金属制品有限公司</v>
          </cell>
          <cell r="H987" t="str">
            <v>911202227736216266</v>
          </cell>
          <cell r="I987" t="str">
            <v>周广来</v>
          </cell>
          <cell r="J987" t="str">
            <v>120222197711171614</v>
          </cell>
          <cell r="K987" t="str">
            <v>15822652688</v>
          </cell>
          <cell r="L987" t="str">
            <v>gl-zhou@jinyuemetal.com.cn</v>
          </cell>
          <cell r="M987" t="str">
            <v>2018-4</v>
          </cell>
          <cell r="N987" t="str">
            <v>金岳（天津）金属制品有限公司</v>
          </cell>
          <cell r="O987" t="str">
            <v>形式审查通过</v>
          </cell>
          <cell r="P987" t="str">
            <v>2019-03-05</v>
          </cell>
          <cell r="Q987" t="str">
            <v>天津市武清区科学技术局</v>
          </cell>
        </row>
        <row r="988">
          <cell r="G988" t="str">
            <v>天津博益气动股份有限公司</v>
          </cell>
          <cell r="H988" t="str">
            <v>91120116600910892X</v>
          </cell>
          <cell r="I988" t="str">
            <v>艾子蔚</v>
          </cell>
          <cell r="J988" t="str">
            <v>130203197402272414</v>
          </cell>
          <cell r="K988" t="str">
            <v>13702028228</v>
          </cell>
          <cell r="L988" t="str">
            <v>aiziwei@boyiqd.com</v>
          </cell>
          <cell r="M988" t="str">
            <v>2018-4</v>
          </cell>
          <cell r="N988" t="str">
            <v>天津博益气动股份有限公司</v>
          </cell>
          <cell r="O988" t="str">
            <v>形式审查通过</v>
          </cell>
          <cell r="P988" t="str">
            <v>2019-02-19</v>
          </cell>
          <cell r="Q988" t="str">
            <v>天津经济技术开发区科技和工业创新局</v>
          </cell>
        </row>
        <row r="989">
          <cell r="G989" t="str">
            <v>天津沃尔法电力设备有限公司</v>
          </cell>
          <cell r="H989" t="str">
            <v>91120222592919255G</v>
          </cell>
          <cell r="I989" t="str">
            <v>刘心法</v>
          </cell>
          <cell r="J989" t="str">
            <v>412724198511137417</v>
          </cell>
          <cell r="K989" t="str">
            <v>13393933200</v>
          </cell>
          <cell r="L989" t="str">
            <v>zgywoerfar@163.com</v>
          </cell>
          <cell r="M989" t="str">
            <v>2018-4</v>
          </cell>
          <cell r="N989" t="str">
            <v>天津沃尔法电力设备有限公司</v>
          </cell>
          <cell r="O989" t="str">
            <v>形式审查通过</v>
          </cell>
          <cell r="P989" t="str">
            <v>2019-03-13</v>
          </cell>
          <cell r="Q989" t="str">
            <v>天津市武清区科学技术局</v>
          </cell>
        </row>
        <row r="990">
          <cell r="G990" t="str">
            <v>天津同心利科技发展股份有限公司</v>
          </cell>
          <cell r="H990" t="str">
            <v>911201166940966832</v>
          </cell>
          <cell r="I990" t="str">
            <v>陈晓彤</v>
          </cell>
          <cell r="J990" t="str">
            <v>120101199002022589</v>
          </cell>
          <cell r="K990" t="str">
            <v>13820176574</v>
          </cell>
          <cell r="L990" t="str">
            <v>3056128992@qq.com</v>
          </cell>
          <cell r="M990" t="str">
            <v>2018-4</v>
          </cell>
          <cell r="N990" t="str">
            <v>天津同心利科技发展股份有限公司</v>
          </cell>
          <cell r="O990" t="str">
            <v>形式审查通过</v>
          </cell>
          <cell r="P990" t="str">
            <v>2019-03-18</v>
          </cell>
          <cell r="Q990" t="str">
            <v>天津滨海高新技术产业开发区科技发展局</v>
          </cell>
        </row>
        <row r="991">
          <cell r="G991" t="str">
            <v>天津海鸥手表技术有限公司</v>
          </cell>
          <cell r="H991" t="str">
            <v>91120118727525887M</v>
          </cell>
          <cell r="I991" t="str">
            <v>满锐亮</v>
          </cell>
          <cell r="J991" t="str">
            <v>120101198312174516</v>
          </cell>
          <cell r="K991" t="str">
            <v>18622151516</v>
          </cell>
          <cell r="L991" t="str">
            <v>seagulloffice@163.com</v>
          </cell>
          <cell r="M991" t="str">
            <v>2018-4</v>
          </cell>
          <cell r="N991" t="str">
            <v>天津海鸥手表技术有限公司</v>
          </cell>
          <cell r="O991" t="str">
            <v>形式审查通过</v>
          </cell>
          <cell r="P991" t="str">
            <v>2019-03-04</v>
          </cell>
          <cell r="Q991" t="str">
            <v>天津港保税区科技和工业创新局</v>
          </cell>
        </row>
        <row r="992">
          <cell r="G992" t="str">
            <v>天津润祥机电科技股份有限公司</v>
          </cell>
          <cell r="H992" t="str">
            <v>91120106727517000L</v>
          </cell>
          <cell r="I992" t="str">
            <v>刘秀玲</v>
          </cell>
          <cell r="J992" t="str">
            <v>120225198702152765</v>
          </cell>
          <cell r="K992" t="str">
            <v>15022188457</v>
          </cell>
          <cell r="L992" t="str">
            <v>546503031@qq.com</v>
          </cell>
          <cell r="M992" t="str">
            <v>2018-4</v>
          </cell>
          <cell r="N992" t="str">
            <v>天津润祥机电科技股份有限公司</v>
          </cell>
          <cell r="O992" t="str">
            <v>形式审查通过</v>
          </cell>
          <cell r="P992" t="str">
            <v>2019-03-18</v>
          </cell>
          <cell r="Q992" t="str">
            <v>天津市红桥区科学技术局</v>
          </cell>
        </row>
        <row r="993">
          <cell r="G993" t="str">
            <v>思维自动化设备(天津)有限公司</v>
          </cell>
          <cell r="H993" t="str">
            <v>91120112091571991N</v>
          </cell>
          <cell r="I993" t="str">
            <v>张鹏飞</v>
          </cell>
          <cell r="J993" t="str">
            <v>410726198902104656</v>
          </cell>
          <cell r="K993" t="str">
            <v>15022716630</v>
          </cell>
          <cell r="L993" t="str">
            <v>peifei.zhang@3vgroups.com</v>
          </cell>
          <cell r="M993" t="str">
            <v>2018-4</v>
          </cell>
          <cell r="N993" t="str">
            <v>思维自动化设备(天津)有限公司</v>
          </cell>
          <cell r="O993" t="str">
            <v>形式审查通过</v>
          </cell>
          <cell r="P993" t="str">
            <v>2019-03-18</v>
          </cell>
          <cell r="Q993" t="str">
            <v>天津市津南区科学技术局</v>
          </cell>
        </row>
        <row r="994">
          <cell r="G994" t="str">
            <v>天津市中重科技工程有限公司</v>
          </cell>
          <cell r="H994" t="str">
            <v>727536666</v>
          </cell>
          <cell r="I994" t="str">
            <v>杜文军</v>
          </cell>
          <cell r="J994" t="str">
            <v>130925199012046417</v>
          </cell>
          <cell r="K994" t="str">
            <v>15620276321</v>
          </cell>
          <cell r="L994" t="str">
            <v>13802198161@163.com</v>
          </cell>
          <cell r="M994" t="str">
            <v>2018-4</v>
          </cell>
          <cell r="N994" t="str">
            <v>天津市中重科技工程有限公司</v>
          </cell>
          <cell r="O994" t="str">
            <v>形式审查通过</v>
          </cell>
          <cell r="P994" t="str">
            <v>2019-03-12</v>
          </cell>
          <cell r="Q994" t="str">
            <v>天津市北辰区科学技术局</v>
          </cell>
        </row>
        <row r="995">
          <cell r="G995" t="str">
            <v>天津市亿富玛管业有限公司</v>
          </cell>
          <cell r="H995" t="str">
            <v>91120112675993725H</v>
          </cell>
          <cell r="I995" t="str">
            <v>孙月明</v>
          </cell>
          <cell r="J995" t="str">
            <v>132928198207043685</v>
          </cell>
          <cell r="K995" t="str">
            <v>17622705399</v>
          </cell>
          <cell r="L995" t="str">
            <v>sunyueming827@163.com</v>
          </cell>
          <cell r="M995" t="str">
            <v>2018-4</v>
          </cell>
          <cell r="N995" t="str">
            <v>天津市亿富玛管业有限公司</v>
          </cell>
          <cell r="O995" t="str">
            <v>形式审查通过</v>
          </cell>
          <cell r="P995" t="str">
            <v>2019-03-18</v>
          </cell>
          <cell r="Q995" t="str">
            <v>天津市津南区科学技术局</v>
          </cell>
        </row>
        <row r="996">
          <cell r="G996" t="str">
            <v>天津富力丰汽车部件有限公司</v>
          </cell>
          <cell r="H996" t="str">
            <v>911201165534291307</v>
          </cell>
          <cell r="I996" t="str">
            <v>刘勇</v>
          </cell>
          <cell r="J996" t="str">
            <v>120108196601044019</v>
          </cell>
          <cell r="K996" t="str">
            <v>18222586581</v>
          </cell>
          <cell r="L996" t="str">
            <v>liuxingquan1@163.com</v>
          </cell>
          <cell r="M996" t="str">
            <v>2018-4</v>
          </cell>
          <cell r="N996" t="str">
            <v>天津富力丰汽车部件有限公司</v>
          </cell>
          <cell r="O996" t="str">
            <v>形式审查通过</v>
          </cell>
          <cell r="P996" t="str">
            <v>2019-03-17</v>
          </cell>
          <cell r="Q996" t="str">
            <v>天津市滨海新区科学技术局</v>
          </cell>
        </row>
        <row r="997">
          <cell r="G997" t="str">
            <v>尼得科压缩机(天津)有限公司</v>
          </cell>
          <cell r="H997" t="str">
            <v>911202226630700694</v>
          </cell>
          <cell r="I997" t="str">
            <v>汪雅钦</v>
          </cell>
          <cell r="J997" t="str">
            <v>120103197401075462</v>
          </cell>
          <cell r="K997" t="str">
            <v>13821782032</v>
          </cell>
          <cell r="L997" t="str">
            <v>Yan.Shao@mail.nidec.com</v>
          </cell>
          <cell r="M997" t="str">
            <v>2018-4</v>
          </cell>
          <cell r="N997" t="str">
            <v>尼得科压缩机（天津）有限公司</v>
          </cell>
          <cell r="O997" t="str">
            <v>形式审查通过</v>
          </cell>
          <cell r="P997" t="str">
            <v>2019-03-18</v>
          </cell>
          <cell r="Q997" t="str">
            <v>天津市武清区科学技术局</v>
          </cell>
        </row>
        <row r="998">
          <cell r="G998" t="str">
            <v>天津市拓普仪器有限公司</v>
          </cell>
          <cell r="H998" t="str">
            <v>91120112738451975D</v>
          </cell>
          <cell r="I998" t="str">
            <v>刘捷</v>
          </cell>
          <cell r="J998" t="str">
            <v>120103196303254518</v>
          </cell>
          <cell r="K998" t="str">
            <v>13512268518</v>
          </cell>
          <cell r="L998" t="str">
            <v>liujie@tjtp.com</v>
          </cell>
          <cell r="M998" t="str">
            <v>2018-4</v>
          </cell>
          <cell r="N998" t="str">
            <v>天津市拓普仪器有限公司</v>
          </cell>
          <cell r="O998" t="str">
            <v>形式审查通过</v>
          </cell>
          <cell r="P998" t="str">
            <v>2019-03-05</v>
          </cell>
          <cell r="Q998" t="str">
            <v>天津市津南区科学技术局</v>
          </cell>
        </row>
        <row r="999">
          <cell r="G999" t="str">
            <v>天津渝江压铸有限公司</v>
          </cell>
          <cell r="H999" t="str">
            <v>91120116MA05KPC05T</v>
          </cell>
          <cell r="I999" t="str">
            <v>李新茹</v>
          </cell>
          <cell r="J999" t="str">
            <v>13022719880601162X</v>
          </cell>
          <cell r="K999" t="str">
            <v>13920949776</v>
          </cell>
          <cell r="L999" t="str">
            <v>lixinru61@126.com</v>
          </cell>
          <cell r="M999" t="str">
            <v>2018-4</v>
          </cell>
          <cell r="N999" t="str">
            <v>天津渝江压铸有限公司</v>
          </cell>
          <cell r="O999" t="str">
            <v>形式审查通过</v>
          </cell>
          <cell r="P999" t="str">
            <v>2019-03-16</v>
          </cell>
          <cell r="Q999" t="str">
            <v>天津经济技术开发区科技和工业创新局</v>
          </cell>
        </row>
        <row r="1000">
          <cell r="G1000" t="str">
            <v>天津立中集团股份有限公司</v>
          </cell>
          <cell r="H1000" t="str">
            <v>91120116794980409G</v>
          </cell>
          <cell r="I1000" t="str">
            <v>张晓光</v>
          </cell>
          <cell r="J1000" t="str">
            <v>130302197412141812</v>
          </cell>
          <cell r="K1000" t="str">
            <v>18892248678</v>
          </cell>
          <cell r="L1000" t="str">
            <v>zhangxiaoguang@lzwheel.com</v>
          </cell>
          <cell r="M1000" t="str">
            <v>2018-4</v>
          </cell>
          <cell r="N1000" t="str">
            <v>天津立中集团股份有限公司</v>
          </cell>
          <cell r="O1000" t="str">
            <v>形式审查通过</v>
          </cell>
          <cell r="P1000" t="str">
            <v>2019-03-01</v>
          </cell>
          <cell r="Q1000" t="str">
            <v>天津经济技术开发区科技和工业创新局</v>
          </cell>
        </row>
        <row r="1001">
          <cell r="G1001" t="str">
            <v>天津杰科同创科技发展有限公司</v>
          </cell>
          <cell r="H1001" t="str">
            <v>911201106974175184</v>
          </cell>
          <cell r="I1001" t="str">
            <v>孙霁虹</v>
          </cell>
          <cell r="J1001" t="str">
            <v>120103197511203226</v>
          </cell>
          <cell r="K1001" t="str">
            <v>13642136282</v>
          </cell>
          <cell r="L1001" t="str">
            <v>sunjihong@jackton.cn</v>
          </cell>
          <cell r="M1001" t="str">
            <v>2018-4</v>
          </cell>
          <cell r="N1001" t="str">
            <v>天津杰科同创科技发展有限公司</v>
          </cell>
          <cell r="O1001" t="str">
            <v>形式审查通过</v>
          </cell>
          <cell r="P1001" t="str">
            <v>2019-03-05</v>
          </cell>
          <cell r="Q1001" t="str">
            <v>天津市津南区科学技术局</v>
          </cell>
        </row>
        <row r="1002">
          <cell r="G1002" t="str">
            <v>天津华舜汽配制造集团有限公司</v>
          </cell>
          <cell r="H1002" t="str">
            <v>91120000749113955R</v>
          </cell>
          <cell r="I1002" t="str">
            <v>刘勇</v>
          </cell>
          <cell r="J1002" t="str">
            <v>120108196601044019</v>
          </cell>
          <cell r="K1002" t="str">
            <v>18622010416</v>
          </cell>
          <cell r="L1002" t="str">
            <v>liuxinqquan1@163.com</v>
          </cell>
          <cell r="M1002" t="str">
            <v>2018-4</v>
          </cell>
          <cell r="N1002" t="str">
            <v>天津华舜汽配制造集团有限公司</v>
          </cell>
          <cell r="O1002" t="str">
            <v>形式审查通过</v>
          </cell>
          <cell r="P1002" t="str">
            <v>2019-03-17</v>
          </cell>
          <cell r="Q1002" t="str">
            <v>天津市滨海新区科学技术局</v>
          </cell>
        </row>
        <row r="1003">
          <cell r="G1003" t="str">
            <v>天津市奥瑞克电梯有限公司</v>
          </cell>
          <cell r="H1003" t="str">
            <v>91120110770608629E</v>
          </cell>
          <cell r="I1003" t="str">
            <v>李洪利</v>
          </cell>
          <cell r="J1003" t="str">
            <v>120110196412190916</v>
          </cell>
          <cell r="K1003" t="str">
            <v>18698168616</v>
          </cell>
          <cell r="L1003" t="str">
            <v>yujun.zhang@orac.cn</v>
          </cell>
          <cell r="M1003" t="str">
            <v>2018-4</v>
          </cell>
          <cell r="N1003" t="str">
            <v>天津市奥瑞克电梯有限公司</v>
          </cell>
          <cell r="O1003" t="str">
            <v>形式审查通过</v>
          </cell>
          <cell r="P1003" t="str">
            <v>2019-03-15</v>
          </cell>
          <cell r="Q1003" t="str">
            <v>天津市东丽区科学技术局</v>
          </cell>
        </row>
        <row r="1004">
          <cell r="G1004" t="str">
            <v>天津市伟利达科技发展有限公司</v>
          </cell>
          <cell r="H1004" t="str">
            <v>911201047491147127</v>
          </cell>
          <cell r="I1004" t="str">
            <v>李怀继</v>
          </cell>
          <cell r="J1004" t="str">
            <v>120105196502113358</v>
          </cell>
          <cell r="K1004" t="str">
            <v>13802034929</v>
          </cell>
          <cell r="L1004" t="str">
            <v>lihuaiji@tjweilida.com</v>
          </cell>
          <cell r="M1004" t="str">
            <v>2018-4</v>
          </cell>
          <cell r="N1004" t="str">
            <v>天津市伟利达科技发展有限公司</v>
          </cell>
          <cell r="O1004" t="str">
            <v>形式审查通过</v>
          </cell>
          <cell r="P1004" t="str">
            <v>2019-03-18</v>
          </cell>
          <cell r="Q1004" t="str">
            <v>天津市南开区科学技术局</v>
          </cell>
        </row>
        <row r="1005">
          <cell r="G1005" t="str">
            <v>南方创业（天津）科技发展有限公司</v>
          </cell>
          <cell r="H1005" t="str">
            <v>91120112MA0751951J</v>
          </cell>
          <cell r="I1005" t="str">
            <v>王静</v>
          </cell>
          <cell r="J1005" t="str">
            <v>120101198811285069</v>
          </cell>
          <cell r="K1005" t="str">
            <v>13920633099</v>
          </cell>
          <cell r="L1005" t="str">
            <v>ztskmail@163.com</v>
          </cell>
          <cell r="M1005" t="str">
            <v>2018-4</v>
          </cell>
          <cell r="N1005" t="str">
            <v>南方创业（天津）科技发展有限公司</v>
          </cell>
          <cell r="O1005" t="str">
            <v>形式审查通过</v>
          </cell>
          <cell r="P1005" t="str">
            <v>2019-03-11</v>
          </cell>
          <cell r="Q1005" t="str">
            <v>天津市津南区科学技术局</v>
          </cell>
        </row>
        <row r="1006">
          <cell r="G1006" t="str">
            <v>天津市金利达纸业有限公司</v>
          </cell>
          <cell r="H1006" t="str">
            <v>91120111741398044B</v>
          </cell>
          <cell r="I1006" t="str">
            <v>王红梅</v>
          </cell>
          <cell r="J1006" t="str">
            <v>120109197111290023</v>
          </cell>
          <cell r="K1006" t="str">
            <v>18722166357</v>
          </cell>
          <cell r="L1006" t="str">
            <v>1847941@qq.com</v>
          </cell>
          <cell r="M1006" t="str">
            <v>2018-4</v>
          </cell>
          <cell r="N1006" t="str">
            <v>天津市金利达纸业有限公司</v>
          </cell>
          <cell r="O1006" t="str">
            <v>形式审查通过</v>
          </cell>
          <cell r="P1006" t="str">
            <v>2019-03-05</v>
          </cell>
          <cell r="Q1006" t="str">
            <v>天津市西青区科学技术局</v>
          </cell>
        </row>
        <row r="1007">
          <cell r="G1007" t="str">
            <v>天津顶益食品有限公司</v>
          </cell>
          <cell r="H1007" t="str">
            <v>91120116600501650D</v>
          </cell>
          <cell r="I1007" t="str">
            <v>邢德纯</v>
          </cell>
          <cell r="J1007" t="str">
            <v>120102196604180755</v>
          </cell>
          <cell r="K1007" t="str">
            <v>13920356068</v>
          </cell>
          <cell r="L1007" t="str">
            <v>xingdechun@masterkong.com.cn</v>
          </cell>
          <cell r="M1007" t="str">
            <v>2018-4</v>
          </cell>
          <cell r="N1007" t="str">
            <v>天津顶益食品有限公司</v>
          </cell>
          <cell r="O1007" t="str">
            <v>形式审查通过</v>
          </cell>
          <cell r="P1007" t="str">
            <v>2019-03-18</v>
          </cell>
          <cell r="Q1007" t="str">
            <v>天津经济技术开发区科技和工业创新局</v>
          </cell>
        </row>
        <row r="1008">
          <cell r="G1008" t="str">
            <v>天津市百利电气有限公司</v>
          </cell>
          <cell r="H1008" t="str">
            <v>911201117327962786</v>
          </cell>
          <cell r="I1008" t="str">
            <v>高辉</v>
          </cell>
          <cell r="J1008" t="str">
            <v>120222198109265436</v>
          </cell>
          <cell r="K1008" t="str">
            <v>13821632397</v>
          </cell>
          <cell r="L1008" t="str">
            <v>benefo8038@163.com</v>
          </cell>
          <cell r="M1008" t="str">
            <v>2018-4</v>
          </cell>
          <cell r="N1008" t="str">
            <v>天津市百利电气有限公司</v>
          </cell>
          <cell r="O1008" t="str">
            <v>形式审查通过</v>
          </cell>
          <cell r="P1008" t="str">
            <v>2019-03-15</v>
          </cell>
          <cell r="Q1008" t="str">
            <v>天津市西青区科学技术局</v>
          </cell>
        </row>
        <row r="1009">
          <cell r="G1009" t="str">
            <v>天津新昭热交换器有限公司</v>
          </cell>
          <cell r="H1009" t="str">
            <v>911201125832583522</v>
          </cell>
          <cell r="I1009" t="str">
            <v>张春香</v>
          </cell>
          <cell r="J1009" t="str">
            <v>120102198005051440</v>
          </cell>
          <cell r="K1009" t="str">
            <v>15620549501</v>
          </cell>
          <cell r="L1009" t="str">
            <v>292378301@qq.com</v>
          </cell>
          <cell r="M1009" t="str">
            <v>2018-4</v>
          </cell>
          <cell r="N1009" t="str">
            <v>天津新昭热交换器有限公司</v>
          </cell>
          <cell r="O1009" t="str">
            <v>形式审查通过</v>
          </cell>
          <cell r="P1009" t="str">
            <v>2019-02-21</v>
          </cell>
          <cell r="Q1009" t="str">
            <v>天津市津南区科学技术局</v>
          </cell>
        </row>
        <row r="1010">
          <cell r="G1010" t="str">
            <v>天津先知邦科技股份有限公司</v>
          </cell>
          <cell r="H1010" t="str">
            <v>911200007925272563</v>
          </cell>
          <cell r="I1010" t="str">
            <v>李明</v>
          </cell>
          <cell r="J1010" t="str">
            <v>342425197504224915</v>
          </cell>
          <cell r="K1010" t="str">
            <v>13683616583</v>
          </cell>
          <cell r="L1010" t="str">
            <v>xzb_liming@163.com</v>
          </cell>
          <cell r="M1010" t="str">
            <v>2018-4</v>
          </cell>
          <cell r="N1010" t="str">
            <v>天津先知邦科技股份有限公司</v>
          </cell>
          <cell r="O1010" t="str">
            <v>形式审查通过</v>
          </cell>
          <cell r="P1010" t="str">
            <v>2019-03-18</v>
          </cell>
          <cell r="Q1010" t="str">
            <v>天津市北辰区科学技术局</v>
          </cell>
        </row>
        <row r="1011">
          <cell r="G1011" t="str">
            <v>兆华供应链管理集团有限公司</v>
          </cell>
          <cell r="H1011" t="str">
            <v>9112011858975594XR</v>
          </cell>
          <cell r="I1011" t="str">
            <v>沈鹏</v>
          </cell>
          <cell r="J1011" t="str">
            <v>110101197812153512</v>
          </cell>
          <cell r="K1011" t="str">
            <v>13901135399</v>
          </cell>
          <cell r="L1011" t="str">
            <v>shenpeng@zhaohuagroup.com</v>
          </cell>
          <cell r="M1011" t="str">
            <v>2018-4</v>
          </cell>
          <cell r="N1011" t="str">
            <v>兆华供应链管理集团有限公司</v>
          </cell>
          <cell r="O1011" t="str">
            <v>形式审查通过</v>
          </cell>
          <cell r="P1011" t="str">
            <v>2019-03-08</v>
          </cell>
          <cell r="Q1011" t="str">
            <v>天津市滨海新区科学技术局</v>
          </cell>
        </row>
        <row r="1012">
          <cell r="G1012" t="str">
            <v>中汽(天津)系统工程有限公司</v>
          </cell>
          <cell r="H1012" t="str">
            <v>91120111300325632E</v>
          </cell>
          <cell r="I1012" t="str">
            <v>李伟战</v>
          </cell>
          <cell r="J1012" t="str">
            <v>410305197602060016</v>
          </cell>
          <cell r="K1012" t="str">
            <v>13021317617</v>
          </cell>
          <cell r="L1012" t="str">
            <v>540748240@qq.com</v>
          </cell>
          <cell r="M1012" t="str">
            <v>2018-4</v>
          </cell>
          <cell r="N1012" t="str">
            <v>中汽（天津）系统工程有限公司</v>
          </cell>
          <cell r="O1012" t="str">
            <v>形式审查通过</v>
          </cell>
          <cell r="P1012" t="str">
            <v>2019-02-21</v>
          </cell>
          <cell r="Q1012" t="str">
            <v>天津市西青区科学技术局</v>
          </cell>
        </row>
        <row r="1013">
          <cell r="G1013" t="str">
            <v>艾瑞斯股份有限公司</v>
          </cell>
          <cell r="H1013" t="str">
            <v>91120000718281788Q</v>
          </cell>
          <cell r="I1013" t="str">
            <v>刘永远</v>
          </cell>
          <cell r="J1013" t="str">
            <v>120110196505300918</v>
          </cell>
          <cell r="K1013" t="str">
            <v>13622039412</v>
          </cell>
          <cell r="L1013" t="str">
            <v>yujun.zhang@orac.cn</v>
          </cell>
          <cell r="M1013" t="str">
            <v>2018-4</v>
          </cell>
          <cell r="N1013" t="str">
            <v>艾瑞斯股份有限公司</v>
          </cell>
          <cell r="O1013" t="str">
            <v>形式审查通过</v>
          </cell>
          <cell r="P1013" t="str">
            <v>2019-03-15</v>
          </cell>
          <cell r="Q1013" t="str">
            <v>天津市东丽区科学技术局</v>
          </cell>
        </row>
        <row r="1014">
          <cell r="G1014" t="str">
            <v>天津圣金特汽车配件有限公司</v>
          </cell>
          <cell r="H1014" t="str">
            <v>911202225661133973</v>
          </cell>
          <cell r="I1014" t="str">
            <v>卜明杰</v>
          </cell>
          <cell r="J1014" t="str">
            <v>130826198201052185</v>
          </cell>
          <cell r="K1014" t="str">
            <v>15202253911</v>
          </cell>
          <cell r="L1014" t="str">
            <v>tjshengjinte@163.com</v>
          </cell>
          <cell r="M1014" t="str">
            <v>2018-4</v>
          </cell>
          <cell r="N1014" t="str">
            <v>天津圣金特汽车配件有限公司</v>
          </cell>
          <cell r="O1014" t="str">
            <v>形式审查通过</v>
          </cell>
          <cell r="P1014" t="str">
            <v>2019-03-18</v>
          </cell>
          <cell r="Q1014" t="str">
            <v>天津市武清区科学技术局</v>
          </cell>
        </row>
        <row r="1015">
          <cell r="G1015" t="str">
            <v>天津三阳高科检测设备有限公司</v>
          </cell>
          <cell r="H1015" t="str">
            <v>91120112559475488B</v>
          </cell>
          <cell r="I1015" t="str">
            <v>齐学通</v>
          </cell>
          <cell r="J1015" t="str">
            <v>120110196206092418</v>
          </cell>
          <cell r="K1015" t="str">
            <v>13821850891</v>
          </cell>
          <cell r="L1015" t="str">
            <v>1466117491@qq.com</v>
          </cell>
          <cell r="M1015" t="str">
            <v>2018-4</v>
          </cell>
          <cell r="N1015" t="str">
            <v>天津三阳高科检测设备有限公司</v>
          </cell>
          <cell r="O1015" t="str">
            <v>形式审查通过</v>
          </cell>
          <cell r="P1015" t="str">
            <v>2019-03-05</v>
          </cell>
          <cell r="Q1015" t="str">
            <v>天津市津南区科学技术局</v>
          </cell>
        </row>
        <row r="1016">
          <cell r="G1016" t="str">
            <v>天津博威动力设备有限公司</v>
          </cell>
          <cell r="H1016" t="str">
            <v>91120113061228252A</v>
          </cell>
          <cell r="I1016" t="str">
            <v>李晓帆</v>
          </cell>
          <cell r="J1016" t="str">
            <v>350102196808290617</v>
          </cell>
          <cell r="K1016" t="str">
            <v>13301383996</v>
          </cell>
          <cell r="L1016" t="str">
            <v>zhanghl@bwpower.cn</v>
          </cell>
          <cell r="M1016" t="str">
            <v>2018-4</v>
          </cell>
          <cell r="N1016" t="str">
            <v>天津博威动力设备有限公司</v>
          </cell>
          <cell r="O1016" t="str">
            <v>形式审查通过</v>
          </cell>
          <cell r="P1016" t="str">
            <v>2019-03-18</v>
          </cell>
          <cell r="Q1016" t="str">
            <v>天津市北辰区科学技术局</v>
          </cell>
        </row>
        <row r="1017">
          <cell r="G1017" t="str">
            <v>天津市宇创温度仪表有限公司</v>
          </cell>
          <cell r="H1017" t="str">
            <v>9112010479252926XQ</v>
          </cell>
          <cell r="I1017" t="str">
            <v>陈强</v>
          </cell>
          <cell r="J1017" t="str">
            <v>12010419790528001X</v>
          </cell>
          <cell r="K1017" t="str">
            <v>13920022338</v>
          </cell>
          <cell r="L1017" t="str">
            <v>tjycwd@126.com</v>
          </cell>
          <cell r="M1017" t="str">
            <v>2018-4</v>
          </cell>
          <cell r="N1017" t="str">
            <v>天津市宇创温度仪表有限公司</v>
          </cell>
          <cell r="O1017" t="str">
            <v>形式审查通过</v>
          </cell>
          <cell r="P1017" t="str">
            <v>2019-03-18</v>
          </cell>
          <cell r="Q1017" t="str">
            <v>天津市南开区科学技术局</v>
          </cell>
        </row>
        <row r="1018">
          <cell r="G1018" t="str">
            <v>汉特曼轻金属铸造（天津）有限公司</v>
          </cell>
          <cell r="H1018" t="str">
            <v>91120118073124119D</v>
          </cell>
          <cell r="I1018" t="str">
            <v>孙全</v>
          </cell>
          <cell r="J1018" t="str">
            <v>120102198002041415</v>
          </cell>
          <cell r="K1018" t="str">
            <v>13920402587</v>
          </cell>
          <cell r="L1018" t="str">
            <v>Steven.Sun@handtmann.de</v>
          </cell>
          <cell r="M1018" t="str">
            <v>2018-4</v>
          </cell>
          <cell r="N1018" t="str">
            <v>汉特曼轻金属铸造（天津）有限公司</v>
          </cell>
          <cell r="O1018" t="str">
            <v>形式审查通过</v>
          </cell>
          <cell r="P1018" t="str">
            <v>2019-02-19</v>
          </cell>
          <cell r="Q1018" t="str">
            <v>天津港保税区科技和工业创新局</v>
          </cell>
        </row>
        <row r="1019">
          <cell r="G1019" t="str">
            <v>天津津滨石化设备有限公司</v>
          </cell>
          <cell r="H1019" t="str">
            <v>91120116239255873G</v>
          </cell>
          <cell r="I1019" t="str">
            <v>丁晓伟</v>
          </cell>
          <cell r="J1019" t="str">
            <v>132629197809100216</v>
          </cell>
          <cell r="K1019" t="str">
            <v>13920184415</v>
          </cell>
          <cell r="L1019" t="str">
            <v>xwdingcn@163.com</v>
          </cell>
          <cell r="M1019" t="str">
            <v>2018-4</v>
          </cell>
          <cell r="N1019" t="str">
            <v>天津津滨石化设备有限公司</v>
          </cell>
          <cell r="O1019" t="str">
            <v>形式审查通过</v>
          </cell>
          <cell r="P1019" t="str">
            <v>2019-03-13</v>
          </cell>
          <cell r="Q1019" t="str">
            <v>天津市滨海新区科学技术局</v>
          </cell>
        </row>
        <row r="1020">
          <cell r="G1020" t="str">
            <v>天津宝涞精工集团股份有限公司</v>
          </cell>
          <cell r="H1020" t="str">
            <v>9112000076760140X1</v>
          </cell>
          <cell r="I1020" t="str">
            <v>王利</v>
          </cell>
          <cell r="J1020" t="str">
            <v>120224198112031932</v>
          </cell>
          <cell r="K1020" t="str">
            <v>18722663885</v>
          </cell>
          <cell r="L1020" t="str">
            <v>tianyanshuang@cnbaolai.com</v>
          </cell>
          <cell r="M1020" t="str">
            <v>2018-4</v>
          </cell>
          <cell r="N1020" t="str">
            <v>天津宝涞精工集团股份有限公司</v>
          </cell>
          <cell r="O1020" t="str">
            <v>形式审查通过</v>
          </cell>
          <cell r="P1020" t="str">
            <v>2019-03-16</v>
          </cell>
          <cell r="Q1020" t="str">
            <v>天津市宝坻区科学技术局</v>
          </cell>
        </row>
        <row r="1021">
          <cell r="G1021" t="str">
            <v>天津市天开陶普电器有限公司</v>
          </cell>
          <cell r="H1021" t="str">
            <v>9112011379496736XN</v>
          </cell>
          <cell r="I1021" t="str">
            <v>李来芬</v>
          </cell>
          <cell r="J1021" t="str">
            <v>120111196211150025</v>
          </cell>
          <cell r="K1021" t="str">
            <v>13802009924</v>
          </cell>
          <cell r="L1021" t="str">
            <v>tktpdq@163.com</v>
          </cell>
          <cell r="M1021" t="str">
            <v>2018-4</v>
          </cell>
          <cell r="N1021" t="str">
            <v>天津市天开陶普电器有限公司</v>
          </cell>
          <cell r="O1021" t="str">
            <v>形式审查通过</v>
          </cell>
          <cell r="P1021" t="str">
            <v>2019-03-18</v>
          </cell>
          <cell r="Q1021" t="str">
            <v>天津市北辰区科学技术局</v>
          </cell>
        </row>
        <row r="1022">
          <cell r="G1022" t="str">
            <v>小刀科技股份有限公司</v>
          </cell>
          <cell r="H1022" t="str">
            <v>91120000559462310N</v>
          </cell>
          <cell r="I1022" t="str">
            <v>魏强</v>
          </cell>
          <cell r="J1022" t="str">
            <v>120102196503161272</v>
          </cell>
          <cell r="K1022" t="str">
            <v>13803008766</v>
          </cell>
          <cell r="L1022" t="str">
            <v>786631283@qq.com</v>
          </cell>
          <cell r="M1022" t="str">
            <v>2018-4</v>
          </cell>
          <cell r="N1022" t="str">
            <v>小刀科技股份有限公司</v>
          </cell>
          <cell r="O1022" t="str">
            <v>形式审查通过</v>
          </cell>
          <cell r="P1022" t="str">
            <v>2019-03-18</v>
          </cell>
          <cell r="Q1022" t="str">
            <v>天津市宝坻区科学技术局</v>
          </cell>
        </row>
        <row r="1023">
          <cell r="G1023" t="str">
            <v>天津威硕电子技术有限公司</v>
          </cell>
          <cell r="H1023" t="str">
            <v>91120116MA05KDN10W</v>
          </cell>
          <cell r="I1023" t="str">
            <v>武素楠</v>
          </cell>
          <cell r="J1023" t="str">
            <v>120224198610061528</v>
          </cell>
          <cell r="K1023" t="str">
            <v>15620753255</v>
          </cell>
          <cell r="L1023" t="str">
            <v>susan_vision@163.com</v>
          </cell>
          <cell r="M1023" t="str">
            <v>2018-4</v>
          </cell>
          <cell r="N1023" t="str">
            <v>天津威硕电子技术有限公司</v>
          </cell>
          <cell r="O1023" t="str">
            <v>形式审查通过</v>
          </cell>
          <cell r="P1023" t="str">
            <v>2019-03-18</v>
          </cell>
          <cell r="Q1023" t="str">
            <v>天津滨海高新技术产业开发区科技发展局</v>
          </cell>
        </row>
        <row r="1024">
          <cell r="G1024" t="str">
            <v>天津亚星世纪实业股份有限公司</v>
          </cell>
          <cell r="H1024" t="str">
            <v>91120112718269244P</v>
          </cell>
          <cell r="I1024" t="str">
            <v>张春香</v>
          </cell>
          <cell r="J1024" t="str">
            <v>340822198702272024</v>
          </cell>
          <cell r="K1024" t="str">
            <v>15620549501</v>
          </cell>
          <cell r="L1024" t="str">
            <v>sx.huayu0558@qq.com</v>
          </cell>
          <cell r="M1024" t="str">
            <v>2018-4</v>
          </cell>
          <cell r="N1024" t="str">
            <v>天津亚星世纪实业股份有限公司</v>
          </cell>
          <cell r="O1024" t="str">
            <v>形式审查通过</v>
          </cell>
          <cell r="P1024" t="str">
            <v>2019-02-19</v>
          </cell>
          <cell r="Q1024" t="str">
            <v>天津市津南区科学技术局</v>
          </cell>
        </row>
        <row r="1025">
          <cell r="G1025" t="str">
            <v>天津港保税区益诚电力设备有限公司</v>
          </cell>
          <cell r="H1025" t="str">
            <v>91120116660311429R</v>
          </cell>
          <cell r="I1025" t="str">
            <v>孙长辉</v>
          </cell>
          <cell r="J1025" t="str">
            <v>370282197704142615</v>
          </cell>
          <cell r="K1025" t="str">
            <v>13820982261</v>
          </cell>
          <cell r="L1025" t="str">
            <v>yichengdianli@126.com</v>
          </cell>
          <cell r="M1025" t="str">
            <v>2018-4</v>
          </cell>
          <cell r="N1025" t="str">
            <v>天津港保税区益诚电力设备有限公司</v>
          </cell>
          <cell r="O1025" t="str">
            <v>形式审查通过</v>
          </cell>
          <cell r="P1025" t="str">
            <v>2019-03-04</v>
          </cell>
          <cell r="Q1025" t="str">
            <v>天津港保税区科技和工业创新局</v>
          </cell>
        </row>
        <row r="1026">
          <cell r="G1026" t="str">
            <v>天津惠德汽车进气系统股份有限公司</v>
          </cell>
          <cell r="H1026" t="str">
            <v>91120116786368607T</v>
          </cell>
          <cell r="I1026" t="str">
            <v>刘德新</v>
          </cell>
          <cell r="J1026" t="str">
            <v>120104196510256459</v>
          </cell>
          <cell r="K1026" t="str">
            <v>13820391003</v>
          </cell>
          <cell r="L1026" t="str">
            <v>zhangjj96@163.com</v>
          </cell>
          <cell r="M1026" t="str">
            <v>2018-4</v>
          </cell>
          <cell r="N1026" t="str">
            <v>天津惠德汽车进气系统股份有限公司</v>
          </cell>
          <cell r="O1026" t="str">
            <v>形式审查通过</v>
          </cell>
          <cell r="P1026" t="str">
            <v>2019-02-21</v>
          </cell>
          <cell r="Q1026" t="str">
            <v>天津市西青区科学技术局</v>
          </cell>
        </row>
        <row r="1027">
          <cell r="G1027" t="str">
            <v>天津雷沃发动机有限公司</v>
          </cell>
          <cell r="H1027" t="str">
            <v>91120113055257399G</v>
          </cell>
          <cell r="I1027" t="str">
            <v>王秀雷</v>
          </cell>
          <cell r="J1027" t="str">
            <v>370702198004113231</v>
          </cell>
          <cell r="K1027" t="str">
            <v>18920546929</v>
          </cell>
          <cell r="L1027" t="str">
            <v>wangxiulei@lovol.com</v>
          </cell>
          <cell r="M1027" t="str">
            <v>2018-4</v>
          </cell>
          <cell r="N1027" t="str">
            <v>天津雷沃发动机有限公司</v>
          </cell>
          <cell r="O1027" t="str">
            <v>形式审查通过</v>
          </cell>
          <cell r="P1027" t="str">
            <v>2019-03-18</v>
          </cell>
          <cell r="Q1027" t="str">
            <v>天津市北辰区科学技术局</v>
          </cell>
        </row>
        <row r="1028">
          <cell r="G1028" t="str">
            <v>天津浩岩科技开发有限公司</v>
          </cell>
          <cell r="H1028" t="str">
            <v>911202225832527434</v>
          </cell>
          <cell r="I1028" t="str">
            <v>王磊</v>
          </cell>
          <cell r="J1028" t="str">
            <v>230230198212260137</v>
          </cell>
          <cell r="K1028" t="str">
            <v>18322215170</v>
          </cell>
          <cell r="L1028" t="str">
            <v>1059371507@qq.com</v>
          </cell>
          <cell r="M1028" t="str">
            <v>2018-4</v>
          </cell>
          <cell r="N1028" t="str">
            <v>天津浩岩科技开发有限公司</v>
          </cell>
          <cell r="O1028" t="str">
            <v>形式审查通过</v>
          </cell>
          <cell r="P1028" t="str">
            <v>2019-02-19</v>
          </cell>
          <cell r="Q1028" t="str">
            <v>天津市武清区科学技术局</v>
          </cell>
        </row>
        <row r="1029">
          <cell r="G1029" t="str">
            <v>天津海辰华环保科技股份有限公司</v>
          </cell>
          <cell r="H1029" t="str">
            <v>911201166737234229</v>
          </cell>
          <cell r="I1029" t="str">
            <v>章大初</v>
          </cell>
          <cell r="J1029" t="str">
            <v>120103194404046719</v>
          </cell>
          <cell r="K1029" t="str">
            <v>18622121805</v>
          </cell>
          <cell r="L1029" t="str">
            <v>18622121805@163.com</v>
          </cell>
          <cell r="M1029" t="str">
            <v>2018-4</v>
          </cell>
          <cell r="N1029" t="str">
            <v>天津海辰华环保科技股份有限公司</v>
          </cell>
          <cell r="O1029" t="str">
            <v>形式审查通过</v>
          </cell>
          <cell r="P1029" t="str">
            <v>2019-03-14</v>
          </cell>
          <cell r="Q1029" t="str">
            <v>天津经济技术开发区科技和工业创新局</v>
          </cell>
        </row>
        <row r="1030">
          <cell r="G1030" t="str">
            <v>天津永恒泰科技有限公司</v>
          </cell>
          <cell r="H1030" t="str">
            <v>91120116746650843U</v>
          </cell>
          <cell r="I1030" t="str">
            <v>孙金群</v>
          </cell>
          <cell r="J1030" t="str">
            <v>120111198710020021</v>
          </cell>
          <cell r="K1030" t="str">
            <v>18522172334</v>
          </cell>
          <cell r="L1030" t="str">
            <v>uht@tjuht.com</v>
          </cell>
          <cell r="M1030" t="str">
            <v>2018-4</v>
          </cell>
          <cell r="N1030" t="str">
            <v>天津永恒泰科技有限公司</v>
          </cell>
          <cell r="O1030" t="str">
            <v>形式审查通过</v>
          </cell>
          <cell r="P1030" t="str">
            <v>2019-03-20</v>
          </cell>
          <cell r="Q1030" t="str">
            <v>天津市西青区科学技术局</v>
          </cell>
        </row>
        <row r="1031">
          <cell r="G1031" t="str">
            <v>天津日博工业技术有限公司</v>
          </cell>
          <cell r="H1031" t="str">
            <v>91120110300367912C</v>
          </cell>
          <cell r="I1031" t="str">
            <v>王宁</v>
          </cell>
          <cell r="J1031" t="str">
            <v>132201198901262249</v>
          </cell>
          <cell r="K1031" t="str">
            <v>15022493394</v>
          </cell>
          <cell r="L1031" t="str">
            <v>tjcaiwu4@rijin-tj.com</v>
          </cell>
          <cell r="M1031" t="str">
            <v>2018-4</v>
          </cell>
          <cell r="N1031" t="str">
            <v>天津日博工业技术有限公司</v>
          </cell>
          <cell r="O1031" t="str">
            <v>形式审查通过</v>
          </cell>
          <cell r="P1031" t="str">
            <v>2019-03-04</v>
          </cell>
          <cell r="Q1031" t="str">
            <v>天津市东丽区科学技术局</v>
          </cell>
        </row>
        <row r="1032">
          <cell r="G1032" t="str">
            <v>天津创发科技有限公司</v>
          </cell>
          <cell r="H1032" t="str">
            <v>91120104668823744M</v>
          </cell>
          <cell r="I1032" t="str">
            <v>张宪华</v>
          </cell>
          <cell r="J1032" t="str">
            <v>130682198909110627</v>
          </cell>
          <cell r="K1032" t="str">
            <v>15833875611</v>
          </cell>
          <cell r="L1032" t="str">
            <v>2726799791@qq.com</v>
          </cell>
          <cell r="M1032" t="str">
            <v>2018-4</v>
          </cell>
          <cell r="N1032" t="str">
            <v>天津创发科技有限公司</v>
          </cell>
          <cell r="O1032" t="str">
            <v>形式审查通过</v>
          </cell>
          <cell r="P1032" t="str">
            <v>2019-03-26</v>
          </cell>
          <cell r="Q1032" t="str">
            <v>天津港保税区科技和工业创新局</v>
          </cell>
        </row>
        <row r="1033">
          <cell r="G1033" t="str">
            <v>天津志诚模具有限公司</v>
          </cell>
          <cell r="H1033" t="str">
            <v>91120116735487323R</v>
          </cell>
          <cell r="I1033" t="str">
            <v>曹爱武</v>
          </cell>
          <cell r="J1033" t="str">
            <v>220104196802140945</v>
          </cell>
          <cell r="K1033" t="str">
            <v>15510819155</v>
          </cell>
          <cell r="L1033" t="str">
            <v>caw@tqm.com.cn</v>
          </cell>
          <cell r="M1033" t="str">
            <v>2018-4</v>
          </cell>
          <cell r="N1033" t="str">
            <v>天津志诚模具有限公司</v>
          </cell>
          <cell r="O1033" t="str">
            <v>形式审查通过</v>
          </cell>
          <cell r="P1033" t="str">
            <v>2019-03-28</v>
          </cell>
          <cell r="Q1033" t="str">
            <v>天津港保税区科技和工业创新局</v>
          </cell>
        </row>
        <row r="1034">
          <cell r="G1034" t="str">
            <v>天津市丽川电力装备有限公司</v>
          </cell>
          <cell r="H1034" t="str">
            <v>911201105661419969</v>
          </cell>
          <cell r="I1034" t="str">
            <v>杨立杰</v>
          </cell>
          <cell r="J1034" t="str">
            <v>120225197611142065</v>
          </cell>
          <cell r="K1034" t="str">
            <v>13002244499</v>
          </cell>
          <cell r="L1034" t="str">
            <v>tjlc000@163.com</v>
          </cell>
          <cell r="M1034" t="str">
            <v>2018-4</v>
          </cell>
          <cell r="N1034" t="str">
            <v>天津市丽川电力装备有限公司</v>
          </cell>
          <cell r="O1034" t="str">
            <v>形式审查通过</v>
          </cell>
          <cell r="P1034" t="str">
            <v>2019-04-12</v>
          </cell>
          <cell r="Q1034" t="str">
            <v>天津市东丽区科学技术局</v>
          </cell>
        </row>
        <row r="1035">
          <cell r="G1035" t="str">
            <v>艺威（天津）汽车科技有限公司</v>
          </cell>
          <cell r="H1035" t="str">
            <v>91120118MA05UL5713</v>
          </cell>
          <cell r="I1035" t="str">
            <v>刘锦峰</v>
          </cell>
          <cell r="J1035" t="str">
            <v>152632197803303911</v>
          </cell>
          <cell r="K1035" t="str">
            <v>18622304969</v>
          </cell>
          <cell r="L1035" t="str">
            <v>582245965@QQ.com</v>
          </cell>
          <cell r="M1035" t="str">
            <v>2018-4</v>
          </cell>
          <cell r="N1035" t="str">
            <v>艺威（天津）汽车科技有限公公司</v>
          </cell>
          <cell r="O1035" t="str">
            <v>形式审查通过</v>
          </cell>
          <cell r="P1035" t="str">
            <v>2019-04-19</v>
          </cell>
          <cell r="Q1035" t="str">
            <v>天津港保税区科技和工业创新局</v>
          </cell>
        </row>
        <row r="1036">
          <cell r="G1036" t="str">
            <v>天津源特机械部件有限公司</v>
          </cell>
          <cell r="H1036" t="str">
            <v>9112022256265257XC</v>
          </cell>
          <cell r="I1036" t="str">
            <v>石建民</v>
          </cell>
          <cell r="J1036" t="str">
            <v>120222197709084618</v>
          </cell>
          <cell r="K1036" t="str">
            <v>13672070958</v>
          </cell>
          <cell r="L1036" t="str">
            <v>shi@ckks.com.cn</v>
          </cell>
          <cell r="M1036" t="str">
            <v>2018-4</v>
          </cell>
          <cell r="N1036" t="str">
            <v>天津源特机械部件有限公司</v>
          </cell>
          <cell r="O1036" t="str">
            <v>形式审查通过</v>
          </cell>
          <cell r="P1036" t="str">
            <v>2019-03-06</v>
          </cell>
          <cell r="Q1036" t="str">
            <v>天津市武清区科学技术局</v>
          </cell>
        </row>
        <row r="1037">
          <cell r="G1037" t="str">
            <v>丹佛斯（天津）有限公司</v>
          </cell>
          <cell r="H1037" t="str">
            <v>911202226008919279</v>
          </cell>
          <cell r="I1037" t="str">
            <v>张萌</v>
          </cell>
          <cell r="J1037" t="str">
            <v>120104198201152145</v>
          </cell>
          <cell r="K1037" t="str">
            <v>13502034483</v>
          </cell>
          <cell r="L1037" t="str">
            <v>huangzhigang@danfoss.com</v>
          </cell>
          <cell r="M1037" t="str">
            <v>2018-4</v>
          </cell>
          <cell r="N1037" t="str">
            <v>丹佛斯（天津）有限公司</v>
          </cell>
          <cell r="O1037" t="str">
            <v>形式审查通过</v>
          </cell>
          <cell r="P1037" t="str">
            <v>2019-03-04</v>
          </cell>
          <cell r="Q1037" t="str">
            <v>天津市武清区科学技术局</v>
          </cell>
        </row>
        <row r="1038">
          <cell r="G1038" t="str">
            <v>天津兴雅医疗设备科技有限公司</v>
          </cell>
          <cell r="H1038" t="str">
            <v>91120116300517810M</v>
          </cell>
          <cell r="I1038" t="str">
            <v>于瀛</v>
          </cell>
          <cell r="J1038" t="str">
            <v>441202195401310034</v>
          </cell>
          <cell r="K1038" t="str">
            <v>13820575512</v>
          </cell>
          <cell r="L1038" t="str">
            <v>446974600@qq.com</v>
          </cell>
          <cell r="M1038" t="str">
            <v>2018-4</v>
          </cell>
          <cell r="N1038" t="str">
            <v>天津兴雅医疗设备科技有限公司</v>
          </cell>
          <cell r="O1038" t="str">
            <v>形式审查通过</v>
          </cell>
          <cell r="P1038" t="str">
            <v>2019-03-04</v>
          </cell>
          <cell r="Q1038" t="str">
            <v>天津滨海高新技术产业开发区科技发展局</v>
          </cell>
        </row>
        <row r="1039">
          <cell r="G1039" t="str">
            <v>天津市新实丰液压机械股份有限公司</v>
          </cell>
          <cell r="H1039" t="str">
            <v>91120224773642136E</v>
          </cell>
          <cell r="I1039" t="str">
            <v>徐东生</v>
          </cell>
          <cell r="J1039" t="str">
            <v>120225197812292975</v>
          </cell>
          <cell r="K1039" t="str">
            <v>13920637607</v>
          </cell>
          <cell r="L1039" t="str">
            <v>405160291@QQ.com</v>
          </cell>
          <cell r="M1039" t="str">
            <v>2018-4</v>
          </cell>
          <cell r="N1039" t="str">
            <v>天津市新实丰液压机械股份有限公司</v>
          </cell>
          <cell r="O1039" t="str">
            <v>形式审查通过</v>
          </cell>
          <cell r="P1039" t="str">
            <v>2019-02-26</v>
          </cell>
          <cell r="Q1039" t="str">
            <v>天津市宝坻区科学技术局</v>
          </cell>
        </row>
        <row r="1040">
          <cell r="G1040" t="str">
            <v>天津创智机器人科技有限公司</v>
          </cell>
          <cell r="H1040" t="str">
            <v>911201160796099347</v>
          </cell>
          <cell r="I1040" t="str">
            <v>高松</v>
          </cell>
          <cell r="J1040" t="str">
            <v>13053419881009662X</v>
          </cell>
          <cell r="K1040" t="str">
            <v>18522282873</v>
          </cell>
          <cell r="L1040" t="str">
            <v>gao.song@cmeautomation.com</v>
          </cell>
          <cell r="M1040" t="str">
            <v>2018-4</v>
          </cell>
          <cell r="N1040" t="str">
            <v>天津创智机器人科技有限公司</v>
          </cell>
          <cell r="O1040" t="str">
            <v>形式审查通过</v>
          </cell>
          <cell r="P1040" t="str">
            <v>2019-03-04</v>
          </cell>
          <cell r="Q1040" t="str">
            <v>天津港保税区科技和工业创新局</v>
          </cell>
        </row>
        <row r="1041">
          <cell r="G1041" t="str">
            <v>天津恩光科技有限公司</v>
          </cell>
          <cell r="H1041" t="str">
            <v>91120116767631932F</v>
          </cell>
          <cell r="I1041" t="str">
            <v>王俊生</v>
          </cell>
          <cell r="J1041" t="str">
            <v>210702195312280615</v>
          </cell>
          <cell r="K1041" t="str">
            <v>13502135599</v>
          </cell>
          <cell r="L1041" t="str">
            <v>tjegkj@163.com</v>
          </cell>
          <cell r="M1041" t="str">
            <v>2018-4</v>
          </cell>
          <cell r="N1041" t="str">
            <v>天津恩光科技有限公司</v>
          </cell>
          <cell r="O1041" t="str">
            <v>形式审查通过</v>
          </cell>
          <cell r="P1041" t="str">
            <v>2019-02-21</v>
          </cell>
          <cell r="Q1041" t="str">
            <v>天津市滨海新区科学技术局</v>
          </cell>
        </row>
        <row r="1042">
          <cell r="G1042" t="str">
            <v>天津格特斯检测设备技术开发公司</v>
          </cell>
          <cell r="H1042" t="str">
            <v>911201126737373496</v>
          </cell>
          <cell r="I1042" t="str">
            <v>张红艳</v>
          </cell>
          <cell r="J1042" t="str">
            <v>120225199210055429</v>
          </cell>
          <cell r="K1042" t="str">
            <v>13821532019</v>
          </cell>
          <cell r="L1042" t="str">
            <v>ljgetes@126.com</v>
          </cell>
          <cell r="M1042" t="str">
            <v>2018-4</v>
          </cell>
          <cell r="N1042" t="str">
            <v>天津格特斯检测设备技术开发有限公司</v>
          </cell>
          <cell r="O1042" t="str">
            <v>形式审查通过</v>
          </cell>
          <cell r="P1042" t="str">
            <v>2019-02-21</v>
          </cell>
          <cell r="Q1042" t="str">
            <v>天津市西青区科学技术局</v>
          </cell>
        </row>
        <row r="1043">
          <cell r="G1043" t="str">
            <v>艾普斯电源（天津）有限公司</v>
          </cell>
          <cell r="H1043" t="str">
            <v>91120111752249634J</v>
          </cell>
          <cell r="I1043" t="str">
            <v>冯静</v>
          </cell>
          <cell r="J1043" t="str">
            <v>120105198007291527</v>
          </cell>
          <cell r="K1043" t="str">
            <v>13752025080</v>
          </cell>
          <cell r="L1043" t="str">
            <v>jing.feng@acpower.net</v>
          </cell>
          <cell r="M1043" t="str">
            <v>2018-4</v>
          </cell>
          <cell r="N1043" t="str">
            <v>艾普斯电源（天津）有限公司</v>
          </cell>
          <cell r="O1043" t="str">
            <v>形式审查通过</v>
          </cell>
          <cell r="P1043" t="str">
            <v>2019-02-27</v>
          </cell>
          <cell r="Q1043" t="str">
            <v>天津市西青区科学技术局</v>
          </cell>
        </row>
        <row r="1044">
          <cell r="G1044" t="str">
            <v>博纳斯威阀门股份有限公司</v>
          </cell>
          <cell r="H1044" t="str">
            <v>91120112789391263B</v>
          </cell>
          <cell r="I1044" t="str">
            <v>廖志芳</v>
          </cell>
          <cell r="J1044" t="str">
            <v>420400196111021451</v>
          </cell>
          <cell r="K1044" t="str">
            <v>15222228886</v>
          </cell>
          <cell r="L1044" t="str">
            <v>15222228886@163.com</v>
          </cell>
          <cell r="M1044" t="str">
            <v>2018-4</v>
          </cell>
          <cell r="N1044" t="str">
            <v>博纳斯威阀门股份有限公司</v>
          </cell>
          <cell r="O1044" t="str">
            <v>形式审查通过</v>
          </cell>
          <cell r="P1044" t="str">
            <v>2019-02-26</v>
          </cell>
          <cell r="Q1044" t="str">
            <v>天津市宝坻区科学技术局</v>
          </cell>
        </row>
        <row r="1045">
          <cell r="G1045" t="str">
            <v>天津市东方先科石油机械有限公司</v>
          </cell>
          <cell r="H1045" t="str">
            <v>91120222761255294U</v>
          </cell>
          <cell r="I1045" t="str">
            <v>李井新</v>
          </cell>
          <cell r="J1045" t="str">
            <v>220724198409114019</v>
          </cell>
          <cell r="K1045" t="str">
            <v>15022038506</v>
          </cell>
          <cell r="L1045" t="str">
            <v>dfxk_kjb@163.com</v>
          </cell>
          <cell r="M1045" t="str">
            <v>2018-4</v>
          </cell>
          <cell r="N1045" t="str">
            <v>天津市东方先科石油机械有限公司</v>
          </cell>
          <cell r="O1045" t="str">
            <v>形式审查通过</v>
          </cell>
          <cell r="P1045" t="str">
            <v>2019-03-06</v>
          </cell>
          <cell r="Q1045" t="str">
            <v>天津市武清区科学技术局</v>
          </cell>
        </row>
        <row r="1046">
          <cell r="G1046" t="str">
            <v>天津文洲机械有限公司</v>
          </cell>
          <cell r="H1046" t="str">
            <v>91120116758137027D</v>
          </cell>
          <cell r="I1046" t="str">
            <v>彭士杰</v>
          </cell>
          <cell r="J1046" t="str">
            <v>120222198502162644</v>
          </cell>
          <cell r="K1046" t="str">
            <v>13752351071</v>
          </cell>
          <cell r="L1046" t="str">
            <v>450677637@qq.com</v>
          </cell>
          <cell r="M1046" t="str">
            <v>2018-4</v>
          </cell>
          <cell r="N1046" t="str">
            <v>天津文洲机械有限公司</v>
          </cell>
          <cell r="O1046" t="str">
            <v>形式审查通过</v>
          </cell>
          <cell r="P1046" t="str">
            <v>2019-02-19</v>
          </cell>
          <cell r="Q1046" t="str">
            <v>天津经济技术开发区科技和工业创新局</v>
          </cell>
        </row>
        <row r="1047">
          <cell r="G1047" t="str">
            <v>天津市环亚船用热交换器有限公司</v>
          </cell>
          <cell r="H1047" t="str">
            <v>911201126737121093</v>
          </cell>
          <cell r="I1047" t="str">
            <v>杨梦</v>
          </cell>
          <cell r="J1047" t="str">
            <v>120106198205213024</v>
          </cell>
          <cell r="K1047" t="str">
            <v>18920080716</v>
          </cell>
          <cell r="L1047" t="str">
            <v>yangmeng@tjhuanya.com</v>
          </cell>
          <cell r="M1047" t="str">
            <v>2018-4</v>
          </cell>
          <cell r="N1047" t="str">
            <v>天津市环亚船用热交换器有限公司</v>
          </cell>
          <cell r="O1047" t="str">
            <v>形式审查通过</v>
          </cell>
          <cell r="P1047" t="str">
            <v>2019-03-06</v>
          </cell>
          <cell r="Q1047" t="str">
            <v>天津市津南区科学技术局</v>
          </cell>
        </row>
        <row r="1048">
          <cell r="G1048" t="str">
            <v>天津阿瑞斯工业炉有限公司</v>
          </cell>
          <cell r="H1048" t="str">
            <v>9112011667145576XK</v>
          </cell>
          <cell r="I1048" t="str">
            <v>彭于</v>
          </cell>
          <cell r="J1048" t="str">
            <v>513001197905240027</v>
          </cell>
          <cell r="K1048" t="str">
            <v>13821307355</v>
          </cell>
          <cell r="L1048" t="str">
            <v>pengyu@ares-furance.com</v>
          </cell>
          <cell r="M1048" t="str">
            <v>2018-4</v>
          </cell>
          <cell r="N1048" t="str">
            <v>天津阿瑞斯工业炉有限公司</v>
          </cell>
          <cell r="O1048" t="str">
            <v>形式审查通过</v>
          </cell>
          <cell r="P1048" t="str">
            <v>2019-02-28</v>
          </cell>
          <cell r="Q1048" t="str">
            <v>天津滨海高新技术产业开发区科技发展局</v>
          </cell>
        </row>
        <row r="1049">
          <cell r="G1049" t="str">
            <v>天津晓林汽车配件有限公司</v>
          </cell>
          <cell r="H1049" t="str">
            <v>91120116058702099F</v>
          </cell>
          <cell r="I1049" t="str">
            <v>刘勋</v>
          </cell>
          <cell r="J1049" t="str">
            <v>420106198011074418</v>
          </cell>
          <cell r="K1049" t="str">
            <v>13920603161</v>
          </cell>
          <cell r="L1049" t="str">
            <v>93446374@qq.com</v>
          </cell>
          <cell r="M1049" t="str">
            <v>2018-4</v>
          </cell>
          <cell r="N1049" t="str">
            <v>天津晓林汽车配件有限公司</v>
          </cell>
          <cell r="O1049" t="str">
            <v>形式审查通过</v>
          </cell>
          <cell r="P1049" t="str">
            <v>2019-03-04</v>
          </cell>
          <cell r="Q1049" t="str">
            <v>天津滨海高新技术产业开发区科技发展局</v>
          </cell>
        </row>
        <row r="1050">
          <cell r="G1050" t="str">
            <v>普利莱（天津）燃气设备有限公司</v>
          </cell>
          <cell r="H1050" t="str">
            <v>911201045626830698</v>
          </cell>
          <cell r="I1050" t="str">
            <v>卢革</v>
          </cell>
          <cell r="J1050" t="str">
            <v>210102196510034716</v>
          </cell>
          <cell r="K1050" t="str">
            <v>15902202265</v>
          </cell>
          <cell r="L1050" t="str">
            <v>yinabubo@126.com</v>
          </cell>
          <cell r="M1050" t="str">
            <v>2018-4</v>
          </cell>
          <cell r="N1050" t="str">
            <v>普利莱（天津）燃气设备有限公司</v>
          </cell>
          <cell r="O1050" t="str">
            <v>形式审查通过</v>
          </cell>
          <cell r="P1050" t="str">
            <v>2019-03-06</v>
          </cell>
          <cell r="Q1050" t="str">
            <v>天津市北辰区科学技术局</v>
          </cell>
        </row>
        <row r="1051">
          <cell r="G1051" t="str">
            <v>索罗门自行车(天津)有限公司</v>
          </cell>
          <cell r="H1051" t="str">
            <v>91120113058728010T</v>
          </cell>
          <cell r="I1051" t="str">
            <v>李建增</v>
          </cell>
          <cell r="J1051" t="str">
            <v>371327198402182239</v>
          </cell>
          <cell r="K1051" t="str">
            <v>15522019919</v>
          </cell>
          <cell r="L1051" t="str">
            <v>690102716@qq.com</v>
          </cell>
          <cell r="M1051" t="str">
            <v>2018-4</v>
          </cell>
          <cell r="N1051" t="str">
            <v>索罗门自行车（天津）有限公司</v>
          </cell>
          <cell r="O1051" t="str">
            <v>形式审查通过</v>
          </cell>
          <cell r="P1051" t="str">
            <v>2019-03-05</v>
          </cell>
          <cell r="Q1051" t="str">
            <v>天津市北辰区科学技术局</v>
          </cell>
        </row>
        <row r="1052">
          <cell r="G1052" t="str">
            <v>天津海鸥表业集团有限公司</v>
          </cell>
          <cell r="H1052" t="str">
            <v>911201046630720486</v>
          </cell>
          <cell r="I1052" t="str">
            <v>周文霞</v>
          </cell>
          <cell r="J1052" t="str">
            <v>120103196504134846</v>
          </cell>
          <cell r="K1052" t="str">
            <v>13820771928</v>
          </cell>
          <cell r="L1052" t="str">
            <v>zhouwx1968@aliyun.com</v>
          </cell>
          <cell r="M1052" t="str">
            <v>2018-4</v>
          </cell>
          <cell r="N1052" t="str">
            <v>天津海鸥表业集团有限公司</v>
          </cell>
          <cell r="O1052" t="str">
            <v>形式审查通过</v>
          </cell>
          <cell r="P1052" t="str">
            <v>2019-03-04</v>
          </cell>
          <cell r="Q1052" t="str">
            <v>天津港保税区科技和工业创新局</v>
          </cell>
        </row>
        <row r="1053">
          <cell r="G1053" t="str">
            <v>天津市津兆机电开发有限公司</v>
          </cell>
          <cell r="H1053" t="str">
            <v>911201167466931576</v>
          </cell>
          <cell r="I1053" t="str">
            <v>胡春莲</v>
          </cell>
          <cell r="J1053" t="str">
            <v>120222197202013124</v>
          </cell>
          <cell r="K1053" t="str">
            <v>13502135151</v>
          </cell>
          <cell r="L1053" t="str">
            <v>huchunlian@jzjj.com.cn</v>
          </cell>
          <cell r="M1053" t="str">
            <v>2018-4</v>
          </cell>
          <cell r="N1053" t="str">
            <v>天津市津兆机电开发有限公司</v>
          </cell>
          <cell r="O1053" t="str">
            <v>形式审查通过</v>
          </cell>
          <cell r="P1053" t="str">
            <v>2019-03-06</v>
          </cell>
          <cell r="Q1053" t="str">
            <v>天津滨海高新技术产业开发区科技发展局</v>
          </cell>
        </row>
        <row r="1054">
          <cell r="G1054" t="str">
            <v>天津鑫宝龙电梯集团有限公司</v>
          </cell>
          <cell r="H1054" t="str">
            <v>91120000783306232W</v>
          </cell>
          <cell r="I1054" t="str">
            <v>鲁文平</v>
          </cell>
          <cell r="J1054" t="str">
            <v>120222197808111060</v>
          </cell>
          <cell r="K1054" t="str">
            <v>13207506953</v>
          </cell>
          <cell r="L1054" t="str">
            <v>wenping.lu@xblgroup.com</v>
          </cell>
          <cell r="M1054" t="str">
            <v>2018-4</v>
          </cell>
          <cell r="N1054" t="str">
            <v>天津鑫宝龙电梯集团有限公司</v>
          </cell>
          <cell r="O1054" t="str">
            <v>形式审查通过</v>
          </cell>
          <cell r="P1054" t="str">
            <v>2019-03-02</v>
          </cell>
          <cell r="Q1054" t="str">
            <v>天津市西青区科学技术局</v>
          </cell>
        </row>
        <row r="1055">
          <cell r="G1055" t="str">
            <v>比亦特网络科技（天津）有限公司</v>
          </cell>
          <cell r="H1055" t="str">
            <v>91120111MA05KR7K2Y</v>
          </cell>
          <cell r="I1055" t="str">
            <v>赵利全</v>
          </cell>
          <cell r="J1055" t="str">
            <v>120225199006262375</v>
          </cell>
          <cell r="K1055" t="str">
            <v>13207506953</v>
          </cell>
          <cell r="L1055" t="str">
            <v>liquan.zhao@xblgroup.com</v>
          </cell>
          <cell r="M1055" t="str">
            <v>2018-4</v>
          </cell>
          <cell r="N1055" t="str">
            <v>比亦特网络科技（天津）有限公司</v>
          </cell>
          <cell r="O1055" t="str">
            <v>形式审查通过</v>
          </cell>
          <cell r="P1055" t="str">
            <v>2019-03-05</v>
          </cell>
          <cell r="Q1055" t="str">
            <v>天津市西青区科学技术局</v>
          </cell>
        </row>
        <row r="1056">
          <cell r="G1056" t="str">
            <v>天津佰焰科技股份有限公司</v>
          </cell>
          <cell r="H1056" t="str">
            <v>91120000550395473E</v>
          </cell>
          <cell r="I1056" t="str">
            <v>石恩华</v>
          </cell>
          <cell r="J1056" t="str">
            <v>130206197205120314</v>
          </cell>
          <cell r="K1056" t="str">
            <v>13821635321</v>
          </cell>
          <cell r="L1056" t="str">
            <v>215597471@qq.com</v>
          </cell>
          <cell r="M1056" t="str">
            <v>2018-4</v>
          </cell>
          <cell r="N1056" t="str">
            <v>天津佰焰科技股份有限公司</v>
          </cell>
          <cell r="O1056" t="str">
            <v>形式审查通过</v>
          </cell>
          <cell r="P1056" t="str">
            <v>2019-03-04</v>
          </cell>
          <cell r="Q1056" t="str">
            <v>天津滨海高新技术产业开发区科技发展局</v>
          </cell>
        </row>
        <row r="1057">
          <cell r="G1057" t="str">
            <v>天津彼洋机器人系统工程有限公司</v>
          </cell>
          <cell r="H1057" t="str">
            <v>91120118MA07H1770R</v>
          </cell>
          <cell r="I1057" t="str">
            <v>王辉</v>
          </cell>
          <cell r="J1057" t="str">
            <v>131081199009071438</v>
          </cell>
          <cell r="K1057" t="str">
            <v>15332107691</v>
          </cell>
          <cell r="L1057" t="str">
            <v>by_auto6@163.com</v>
          </cell>
          <cell r="M1057" t="str">
            <v>2018-4</v>
          </cell>
          <cell r="N1057" t="str">
            <v>天津彼洋机器人系统工程有限公司</v>
          </cell>
          <cell r="O1057" t="str">
            <v>形式审查通过</v>
          </cell>
          <cell r="P1057" t="str">
            <v>2019-03-04</v>
          </cell>
          <cell r="Q1057" t="str">
            <v>天津港保税区科技和工业创新局</v>
          </cell>
        </row>
        <row r="1058">
          <cell r="G1058" t="str">
            <v>天津康途科技有限公司 </v>
          </cell>
          <cell r="H1058" t="str">
            <v>9112011130066858XX</v>
          </cell>
          <cell r="I1058" t="str">
            <v>李钊镭</v>
          </cell>
          <cell r="J1058" t="str">
            <v>12011119890503057X</v>
          </cell>
          <cell r="K1058" t="str">
            <v>13207506953</v>
          </cell>
          <cell r="L1058" t="str">
            <v>airong.cui@xblgroup.com</v>
          </cell>
          <cell r="M1058" t="str">
            <v>2018-4</v>
          </cell>
          <cell r="N1058" t="str">
            <v>天津康途科技有限公司</v>
          </cell>
          <cell r="O1058" t="str">
            <v>形式审查通过</v>
          </cell>
          <cell r="P1058" t="str">
            <v>2019-03-05</v>
          </cell>
          <cell r="Q1058" t="str">
            <v>天津市西青区科学技术局</v>
          </cell>
        </row>
        <row r="1059">
          <cell r="G1059" t="str">
            <v>天津市蓝宇科工贸有限公司</v>
          </cell>
          <cell r="H1059" t="str">
            <v>746668437</v>
          </cell>
          <cell r="I1059" t="str">
            <v>刘文娇</v>
          </cell>
          <cell r="J1059" t="str">
            <v>120224199303262826</v>
          </cell>
          <cell r="K1059" t="str">
            <v>18222725832</v>
          </cell>
          <cell r="L1059" t="str">
            <v>lanyupublic@163.com</v>
          </cell>
          <cell r="M1059" t="str">
            <v>2018-4</v>
          </cell>
          <cell r="N1059" t="str">
            <v>天津市蓝宇科工贸有限公司</v>
          </cell>
          <cell r="O1059" t="str">
            <v>形式审查通过</v>
          </cell>
          <cell r="P1059" t="str">
            <v>2019-02-21</v>
          </cell>
          <cell r="Q1059" t="str">
            <v>天津市河东区科学技术局</v>
          </cell>
        </row>
        <row r="1060">
          <cell r="G1060" t="str">
            <v>中汽（天津）汽车装备有限公司</v>
          </cell>
          <cell r="H1060" t="str">
            <v>91120223694068084K</v>
          </cell>
          <cell r="I1060" t="str">
            <v>张建霞</v>
          </cell>
          <cell r="J1060" t="str">
            <v>412901196707024040</v>
          </cell>
          <cell r="K1060" t="str">
            <v>13512463736</v>
          </cell>
          <cell r="L1060" t="str">
            <v>714631075@qq.com</v>
          </cell>
          <cell r="M1060" t="str">
            <v>2018-4</v>
          </cell>
          <cell r="N1060" t="str">
            <v>中汽（天津）汽车装备有限公司</v>
          </cell>
          <cell r="O1060" t="str">
            <v>形式审查通过</v>
          </cell>
          <cell r="P1060" t="str">
            <v>2019-02-21</v>
          </cell>
          <cell r="Q1060" t="str">
            <v>天津市静海区科学技术局</v>
          </cell>
        </row>
        <row r="1061">
          <cell r="G1061" t="str">
            <v>天津彼洋科技有限公司</v>
          </cell>
          <cell r="H1061" t="str">
            <v>91120112575122893T</v>
          </cell>
          <cell r="I1061" t="str">
            <v>杨振敏</v>
          </cell>
          <cell r="J1061" t="str">
            <v>230103196509293227</v>
          </cell>
          <cell r="K1061" t="str">
            <v>15332707690</v>
          </cell>
          <cell r="L1061" t="str">
            <v>hwyzm@126.com</v>
          </cell>
          <cell r="M1061" t="str">
            <v>2018-4</v>
          </cell>
          <cell r="N1061" t="str">
            <v>天津彼洋科技有限公司</v>
          </cell>
          <cell r="O1061" t="str">
            <v>形式审查通过</v>
          </cell>
          <cell r="P1061" t="str">
            <v>2019-03-04</v>
          </cell>
          <cell r="Q1061" t="str">
            <v>天津市津南区科学技术局</v>
          </cell>
        </row>
        <row r="1062">
          <cell r="G1062" t="str">
            <v>天津北方恒业电气技术有限公司</v>
          </cell>
          <cell r="H1062" t="str">
            <v>9112011675814354XT</v>
          </cell>
          <cell r="I1062" t="str">
            <v>张文珍</v>
          </cell>
          <cell r="J1062" t="str">
            <v>120104195712113523</v>
          </cell>
          <cell r="K1062" t="str">
            <v>13116061238</v>
          </cell>
          <cell r="L1062" t="str">
            <v>tjbfhy@126.com</v>
          </cell>
          <cell r="M1062" t="str">
            <v>2018-4</v>
          </cell>
          <cell r="N1062" t="str">
            <v>天津北方恒业电气技术有限公司</v>
          </cell>
          <cell r="O1062" t="str">
            <v>形式审查通过</v>
          </cell>
          <cell r="P1062" t="str">
            <v>2019-02-26</v>
          </cell>
          <cell r="Q1062" t="str">
            <v>天津滨海高新技术产业开发区科技发展局</v>
          </cell>
        </row>
        <row r="1063">
          <cell r="G1063" t="str">
            <v>珂伯特机器人（天津）有限公司</v>
          </cell>
          <cell r="H1063" t="str">
            <v>91120111694053237M</v>
          </cell>
          <cell r="I1063" t="str">
            <v>白俊领</v>
          </cell>
          <cell r="J1063" t="str">
            <v>120225198808175420</v>
          </cell>
          <cell r="K1063" t="str">
            <v>13207506953</v>
          </cell>
          <cell r="L1063" t="str">
            <v>airong.cui@xblgroup.com</v>
          </cell>
          <cell r="M1063" t="str">
            <v>2018-4</v>
          </cell>
          <cell r="N1063" t="str">
            <v>珂伯特机器人（天津）有限公司</v>
          </cell>
          <cell r="O1063" t="str">
            <v>形式审查通过</v>
          </cell>
          <cell r="P1063" t="str">
            <v>2019-03-05</v>
          </cell>
          <cell r="Q1063" t="str">
            <v>天津市西青区科学技术局</v>
          </cell>
        </row>
        <row r="1064">
          <cell r="G1064" t="str">
            <v>天津凯隆仪表科技有限公司</v>
          </cell>
          <cell r="H1064" t="str">
            <v>91120111598744847P</v>
          </cell>
          <cell r="I1064" t="str">
            <v>夏志娟</v>
          </cell>
          <cell r="J1064" t="str">
            <v>132201198712016823</v>
          </cell>
          <cell r="K1064" t="str">
            <v>13512253349</v>
          </cell>
          <cell r="L1064" t="str">
            <v>357855943@qq.com</v>
          </cell>
          <cell r="M1064" t="str">
            <v>2018-4</v>
          </cell>
          <cell r="N1064" t="str">
            <v>天津凯隆仪表科技有限公司</v>
          </cell>
          <cell r="O1064" t="str">
            <v>形式审查通过</v>
          </cell>
          <cell r="P1064" t="str">
            <v>2019-03-07</v>
          </cell>
          <cell r="Q1064" t="str">
            <v>天津市北辰区科学技术局</v>
          </cell>
        </row>
        <row r="1065">
          <cell r="G1065" t="str">
            <v>天津爱玛车业科技有限公司</v>
          </cell>
          <cell r="H1065" t="str">
            <v>91120223300373431R</v>
          </cell>
          <cell r="I1065" t="str">
            <v>张亚娟</v>
          </cell>
          <cell r="J1065" t="str">
            <v>230621198702221566</v>
          </cell>
          <cell r="K1065" t="str">
            <v>13820042187</v>
          </cell>
          <cell r="L1065" t="str">
            <v>zhaoxijing@aimatech.com</v>
          </cell>
          <cell r="M1065" t="str">
            <v>2018-4</v>
          </cell>
          <cell r="N1065" t="str">
            <v>天津爱玛车业科技有限公司</v>
          </cell>
          <cell r="O1065" t="str">
            <v>形式审查通过</v>
          </cell>
          <cell r="P1065" t="str">
            <v>2019-03-06</v>
          </cell>
          <cell r="Q1065" t="str">
            <v>天津市静海区科学技术局</v>
          </cell>
        </row>
        <row r="1066">
          <cell r="G1066" t="str">
            <v>三益（天津）精密机械股份有限公司</v>
          </cell>
          <cell r="H1066" t="str">
            <v>911201166759550165</v>
          </cell>
          <cell r="I1066" t="str">
            <v>李寅</v>
          </cell>
          <cell r="J1066" t="str">
            <v>12010419860320434X</v>
          </cell>
          <cell r="K1066" t="str">
            <v>15822563100</v>
          </cell>
          <cell r="L1066" t="str">
            <v>linyouzhong@3g-fa.cn</v>
          </cell>
          <cell r="M1066" t="str">
            <v>2018-4</v>
          </cell>
          <cell r="N1066" t="str">
            <v>三益（天津）精密机械股份有限公司</v>
          </cell>
          <cell r="O1066" t="str">
            <v>形式审查通过</v>
          </cell>
          <cell r="P1066" t="str">
            <v>2019-03-07</v>
          </cell>
          <cell r="Q1066" t="str">
            <v>天津滨海高新技术产业开发区科技发展局</v>
          </cell>
        </row>
        <row r="1067">
          <cell r="G1067" t="str">
            <v>天津大鸿恒翔机械有限公司</v>
          </cell>
          <cell r="H1067" t="str">
            <v>911202240668911768</v>
          </cell>
          <cell r="I1067" t="str">
            <v>顿学惠</v>
          </cell>
          <cell r="J1067" t="str">
            <v>120224199108112443</v>
          </cell>
          <cell r="K1067" t="str">
            <v>16622870298</v>
          </cell>
          <cell r="L1067" t="str">
            <v>2968823462@qq.com</v>
          </cell>
          <cell r="M1067" t="str">
            <v>2018-4</v>
          </cell>
          <cell r="N1067" t="str">
            <v>天津大鸿恒翔机械有限公司</v>
          </cell>
          <cell r="O1067" t="str">
            <v>形式审查通过</v>
          </cell>
          <cell r="P1067" t="str">
            <v>2019-03-06</v>
          </cell>
          <cell r="Q1067" t="str">
            <v>天津市宝坻区科学技术局</v>
          </cell>
        </row>
        <row r="1068">
          <cell r="G1068" t="str">
            <v>天津天汽模车身装备技术有限公司</v>
          </cell>
          <cell r="H1068" t="str">
            <v>9112011678935522XF</v>
          </cell>
          <cell r="I1068" t="str">
            <v>张春海</v>
          </cell>
          <cell r="J1068" t="str">
            <v>12011319640224481X</v>
          </cell>
          <cell r="K1068" t="str">
            <v>13920215795</v>
          </cell>
          <cell r="L1068" t="str">
            <v>csp@tqm.cn</v>
          </cell>
          <cell r="M1068" t="str">
            <v>2018-4</v>
          </cell>
          <cell r="N1068" t="str">
            <v>天津天汽模车身装备技术有限公司</v>
          </cell>
          <cell r="O1068" t="str">
            <v>形式审查通过</v>
          </cell>
          <cell r="P1068" t="str">
            <v>2019-03-07</v>
          </cell>
          <cell r="Q1068" t="str">
            <v>天津港保税区科技和工业创新局</v>
          </cell>
        </row>
        <row r="1069">
          <cell r="G1069" t="str">
            <v>天津玛斯特车身装备技术有限公司</v>
          </cell>
          <cell r="H1069" t="str">
            <v>91120113093604224X</v>
          </cell>
          <cell r="I1069" t="str">
            <v>张秀广</v>
          </cell>
          <cell r="J1069" t="str">
            <v>120111196710190013</v>
          </cell>
          <cell r="K1069" t="str">
            <v>13207544764</v>
          </cell>
          <cell r="L1069" t="str">
            <v>1357970530@qq.com</v>
          </cell>
          <cell r="M1069" t="str">
            <v>2018-4</v>
          </cell>
          <cell r="N1069" t="str">
            <v>天津玛斯特车身装备技术有限公司</v>
          </cell>
          <cell r="O1069" t="str">
            <v>形式审查通过</v>
          </cell>
          <cell r="P1069" t="str">
            <v>2019-02-21</v>
          </cell>
          <cell r="Q1069" t="str">
            <v>天津市北辰区科学技术局</v>
          </cell>
        </row>
        <row r="1070">
          <cell r="G1070" t="str">
            <v>天津赛象机电工程有限公司</v>
          </cell>
          <cell r="H1070" t="str">
            <v>91120116660329047G</v>
          </cell>
          <cell r="I1070" t="str">
            <v>张烨</v>
          </cell>
          <cell r="J1070" t="str">
            <v>120103198412034521</v>
          </cell>
          <cell r="K1070" t="str">
            <v>15922176521</v>
          </cell>
          <cell r="L1070" t="str">
            <v>34016005@qq.com</v>
          </cell>
          <cell r="M1070" t="str">
            <v>2018-4</v>
          </cell>
          <cell r="N1070" t="str">
            <v>天津赛象机电工程有限公司</v>
          </cell>
          <cell r="O1070" t="str">
            <v>形式审查通过</v>
          </cell>
          <cell r="P1070" t="str">
            <v>2019-03-07</v>
          </cell>
          <cell r="Q1070" t="str">
            <v>天津滨海高新技术产业开发区科技发展局</v>
          </cell>
        </row>
        <row r="1071">
          <cell r="G1071" t="str">
            <v>天津扬天科技有限公司</v>
          </cell>
          <cell r="H1071" t="str">
            <v>91120116MA0749878G</v>
          </cell>
          <cell r="I1071" t="str">
            <v>陈育琦</v>
          </cell>
          <cell r="J1071" t="str">
            <v>120104197111077626</v>
          </cell>
          <cell r="K1071" t="str">
            <v>13163080388</v>
          </cell>
          <cell r="L1071" t="str">
            <v>liangdong@chnrobot.cn</v>
          </cell>
          <cell r="M1071" t="str">
            <v>2018-4</v>
          </cell>
          <cell r="N1071" t="str">
            <v>天津扬天科技有限公司</v>
          </cell>
          <cell r="O1071" t="str">
            <v>形式审查通过</v>
          </cell>
          <cell r="P1071" t="str">
            <v>2019-03-07</v>
          </cell>
          <cell r="Q1071" t="str">
            <v>天津市南开区科学技术局</v>
          </cell>
        </row>
        <row r="1072">
          <cell r="G1072" t="str">
            <v>天津伍嘉联创科技发展股份有限公司</v>
          </cell>
          <cell r="H1072" t="str">
            <v>911201166630834172</v>
          </cell>
          <cell r="I1072" t="str">
            <v>李金全</v>
          </cell>
          <cell r="J1072" t="str">
            <v>37082819820915161X</v>
          </cell>
          <cell r="K1072" t="str">
            <v>18622177352</v>
          </cell>
          <cell r="L1072" t="str">
            <v>harvey7_li@163</v>
          </cell>
          <cell r="M1072" t="str">
            <v>2018-4</v>
          </cell>
          <cell r="N1072" t="str">
            <v>天津伍嘉联创科技发展股份有限公司</v>
          </cell>
          <cell r="O1072" t="str">
            <v>形式审查通过</v>
          </cell>
          <cell r="P1072" t="str">
            <v>2019-03-07</v>
          </cell>
          <cell r="Q1072" t="str">
            <v>天津滨海高新技术产业开发区科技发展局</v>
          </cell>
        </row>
        <row r="1073">
          <cell r="G1073" t="str">
            <v>天津普友机电设备股份有限公司</v>
          </cell>
          <cell r="H1073" t="str">
            <v>911201126006552705</v>
          </cell>
          <cell r="I1073" t="str">
            <v>郭勇</v>
          </cell>
          <cell r="J1073" t="str">
            <v>320911197609164377</v>
          </cell>
          <cell r="K1073" t="str">
            <v>13312190027</v>
          </cell>
          <cell r="L1073" t="str">
            <v>6450829@qq.com</v>
          </cell>
          <cell r="M1073" t="str">
            <v>2018-4</v>
          </cell>
          <cell r="N1073" t="str">
            <v>天津普友机电设备股份有限公司</v>
          </cell>
          <cell r="O1073" t="str">
            <v>形式审查通过</v>
          </cell>
          <cell r="P1073" t="str">
            <v>2019-03-07</v>
          </cell>
          <cell r="Q1073" t="str">
            <v>天津市津南区科学技术局</v>
          </cell>
        </row>
        <row r="1074">
          <cell r="G1074" t="str">
            <v>勃肯特（天津）机器人技术有限公司</v>
          </cell>
          <cell r="H1074" t="str">
            <v>91120110MA05XGMEXT</v>
          </cell>
          <cell r="I1074" t="str">
            <v>董广宇</v>
          </cell>
          <cell r="J1074" t="str">
            <v>150422198802190037</v>
          </cell>
          <cell r="K1074" t="str">
            <v>15122448850</v>
          </cell>
          <cell r="L1074" t="str">
            <v>guangyu.dong@bekannter.cn</v>
          </cell>
          <cell r="M1074" t="str">
            <v>2018-4</v>
          </cell>
          <cell r="N1074" t="str">
            <v>勃肯特（天津）机器人技术有限公司</v>
          </cell>
          <cell r="O1074" t="str">
            <v>形式审查通过</v>
          </cell>
          <cell r="P1074" t="str">
            <v>2019-02-28</v>
          </cell>
          <cell r="Q1074" t="str">
            <v>天津市东丽区科学技术局</v>
          </cell>
        </row>
        <row r="1075">
          <cell r="G1075" t="str">
            <v>天津泽川工贸有限公司</v>
          </cell>
          <cell r="H1075" t="str">
            <v>91120222754815150N</v>
          </cell>
          <cell r="I1075" t="str">
            <v>许长松</v>
          </cell>
          <cell r="J1075" t="str">
            <v>120222197910054613</v>
          </cell>
          <cell r="K1075" t="str">
            <v>13820473352</v>
          </cell>
          <cell r="L1075" t="str">
            <v>13920671502@163.com</v>
          </cell>
          <cell r="M1075" t="str">
            <v>2018-4</v>
          </cell>
          <cell r="N1075" t="str">
            <v>天津泽川工贸有限公司</v>
          </cell>
          <cell r="O1075" t="str">
            <v>形式审查通过</v>
          </cell>
          <cell r="P1075" t="str">
            <v>2019-03-05</v>
          </cell>
          <cell r="Q1075" t="str">
            <v>天津市武清区科学技术局</v>
          </cell>
        </row>
        <row r="1076">
          <cell r="G1076" t="str">
            <v>天津市福奇特电子有限公司</v>
          </cell>
          <cell r="H1076" t="str">
            <v>911201127466945554</v>
          </cell>
          <cell r="I1076" t="str">
            <v>万亚</v>
          </cell>
          <cell r="J1076" t="str">
            <v>120112198701260425</v>
          </cell>
          <cell r="K1076" t="str">
            <v>15900236886</v>
          </cell>
          <cell r="L1076" t="str">
            <v>wanxin3812@163.com</v>
          </cell>
          <cell r="M1076" t="str">
            <v>2018-4</v>
          </cell>
          <cell r="N1076" t="str">
            <v>天津市福奇特电子有限公司</v>
          </cell>
          <cell r="O1076" t="str">
            <v>形式审查通过</v>
          </cell>
          <cell r="P1076" t="str">
            <v>2019-03-08</v>
          </cell>
          <cell r="Q1076" t="str">
            <v>天津市津南区科学技术局</v>
          </cell>
        </row>
        <row r="1077">
          <cell r="G1077" t="str">
            <v>中能（天津）智能传动设备有限公司</v>
          </cell>
          <cell r="H1077" t="str">
            <v>91120224086595841N</v>
          </cell>
          <cell r="I1077" t="str">
            <v>赵立小</v>
          </cell>
          <cell r="J1077" t="str">
            <v>120224198510083420</v>
          </cell>
          <cell r="K1077" t="str">
            <v>18920867286</v>
          </cell>
          <cell r="L1077" t="str">
            <v>zhaolixiao@znchuandong.com</v>
          </cell>
          <cell r="M1077" t="str">
            <v>2018-4</v>
          </cell>
          <cell r="N1077" t="str">
            <v>中能（天津）智能传动设备有限公司</v>
          </cell>
          <cell r="O1077" t="str">
            <v>形式审查通过</v>
          </cell>
          <cell r="P1077" t="str">
            <v>2019-03-07</v>
          </cell>
          <cell r="Q1077" t="str">
            <v>天津市宝坻区科学技术局</v>
          </cell>
        </row>
        <row r="1078">
          <cell r="G1078" t="str">
            <v>易思维（天津）科技有限公司</v>
          </cell>
          <cell r="H1078" t="str">
            <v>91120116MA05K1WU29</v>
          </cell>
          <cell r="I1078" t="str">
            <v>韩爽</v>
          </cell>
          <cell r="J1078" t="str">
            <v>131028199101163544</v>
          </cell>
          <cell r="K1078" t="str">
            <v>15620153686</v>
          </cell>
          <cell r="L1078" t="str">
            <v>guoyin@tjisv.com</v>
          </cell>
          <cell r="M1078" t="str">
            <v>2018-4</v>
          </cell>
          <cell r="N1078" t="str">
            <v>易思维（天津）科技有限公司</v>
          </cell>
          <cell r="O1078" t="str">
            <v>形式审查通过</v>
          </cell>
          <cell r="P1078" t="str">
            <v>2019-03-04</v>
          </cell>
          <cell r="Q1078" t="str">
            <v>天津滨海高新技术产业开发区科技发展局</v>
          </cell>
        </row>
        <row r="1079">
          <cell r="G1079" t="str">
            <v>天津市天鼓机械制造有限公司</v>
          </cell>
          <cell r="H1079" t="str">
            <v>91120106741399020W</v>
          </cell>
          <cell r="I1079" t="str">
            <v>徐云胜</v>
          </cell>
          <cell r="J1079" t="str">
            <v>120105196609093617</v>
          </cell>
          <cell r="K1079" t="str">
            <v>13821720129</v>
          </cell>
          <cell r="L1079" t="str">
            <v>sales@ttmma.com</v>
          </cell>
          <cell r="M1079" t="str">
            <v>2018-4</v>
          </cell>
          <cell r="N1079" t="str">
            <v>天津市天鼓机械制造有限公司</v>
          </cell>
          <cell r="O1079" t="str">
            <v>形式审查通过</v>
          </cell>
          <cell r="P1079" t="str">
            <v>2019-03-07</v>
          </cell>
          <cell r="Q1079" t="str">
            <v>天津市红桥区科学技术局</v>
          </cell>
        </row>
        <row r="1080">
          <cell r="G1080" t="str">
            <v>天津中蓝泵业有限责任公司</v>
          </cell>
          <cell r="H1080" t="str">
            <v>911201125565366011</v>
          </cell>
          <cell r="I1080" t="str">
            <v>张福林</v>
          </cell>
          <cell r="J1080" t="str">
            <v>132128196809150514</v>
          </cell>
          <cell r="K1080" t="str">
            <v>13602094881</v>
          </cell>
          <cell r="L1080" t="str">
            <v>317191963@qq.com</v>
          </cell>
          <cell r="M1080" t="str">
            <v>2018-4</v>
          </cell>
          <cell r="N1080" t="str">
            <v>天津中蓝泵业有限责任公司</v>
          </cell>
          <cell r="O1080" t="str">
            <v>形式审查通过</v>
          </cell>
          <cell r="P1080" t="str">
            <v>2019-03-08</v>
          </cell>
          <cell r="Q1080" t="str">
            <v>天津市津南区科学技术局</v>
          </cell>
        </row>
        <row r="1081">
          <cell r="G1081" t="str">
            <v>天津市创举科技股份有限公司</v>
          </cell>
          <cell r="H1081" t="str">
            <v>9112011675813319XH</v>
          </cell>
          <cell r="I1081" t="str">
            <v>商恩霞</v>
          </cell>
          <cell r="J1081" t="str">
            <v>120223197810183828</v>
          </cell>
          <cell r="K1081" t="str">
            <v>18602657857</v>
          </cell>
          <cell r="L1081" t="str">
            <v>xinxichuangju@sina.com</v>
          </cell>
          <cell r="M1081" t="str">
            <v>2018-4</v>
          </cell>
          <cell r="N1081" t="str">
            <v>天津市创举科技股份有限公司</v>
          </cell>
          <cell r="O1081" t="str">
            <v>形式审查通过</v>
          </cell>
          <cell r="P1081" t="str">
            <v>2019-02-25</v>
          </cell>
          <cell r="Q1081" t="str">
            <v>天津滨海高新技术产业开发区科技发展局</v>
          </cell>
        </row>
        <row r="1082">
          <cell r="G1082" t="str">
            <v>天津艾博瑞环保建材设备有限公司</v>
          </cell>
          <cell r="H1082" t="str">
            <v>911202240830168675</v>
          </cell>
          <cell r="I1082" t="str">
            <v>徐东生</v>
          </cell>
          <cell r="J1082" t="str">
            <v>120225197812292975</v>
          </cell>
          <cell r="K1082" t="str">
            <v>13920637607</v>
          </cell>
          <cell r="L1082" t="str">
            <v>18622665865@163.com</v>
          </cell>
          <cell r="M1082" t="str">
            <v>2018-4</v>
          </cell>
          <cell r="N1082" t="str">
            <v>天津艾博瑞环保建材设备有限公司</v>
          </cell>
          <cell r="O1082" t="str">
            <v>形式审查通过</v>
          </cell>
          <cell r="P1082" t="str">
            <v>2019-03-06</v>
          </cell>
          <cell r="Q1082" t="str">
            <v>天津市宝坻区科学技术局</v>
          </cell>
        </row>
        <row r="1083">
          <cell r="G1083" t="str">
            <v>天津市神龙自动化机械股份有限公司 </v>
          </cell>
          <cell r="H1083" t="str">
            <v>911201117643477840</v>
          </cell>
          <cell r="I1083" t="str">
            <v>邱庆虎</v>
          </cell>
          <cell r="J1083" t="str">
            <v>120102197307281917</v>
          </cell>
          <cell r="K1083" t="str">
            <v>18622761365</v>
          </cell>
          <cell r="L1083" t="str">
            <v>qiuqinghu@tjshenlong.com</v>
          </cell>
          <cell r="M1083" t="str">
            <v>2018-4</v>
          </cell>
          <cell r="N1083" t="str">
            <v>天津市神龙自动化机械股份有限公司</v>
          </cell>
          <cell r="O1083" t="str">
            <v>形式审查通过</v>
          </cell>
          <cell r="P1083" t="str">
            <v>2019-03-08</v>
          </cell>
          <cell r="Q1083" t="str">
            <v>天津市西青区科学技术局</v>
          </cell>
        </row>
        <row r="1084">
          <cell r="G1084" t="str">
            <v>天津市百成油田采油设备制造有限公司</v>
          </cell>
          <cell r="H1084" t="str">
            <v>91120111697419046H</v>
          </cell>
          <cell r="I1084" t="str">
            <v>赵玉东</v>
          </cell>
          <cell r="J1084" t="str">
            <v>120111196704200019</v>
          </cell>
          <cell r="K1084" t="str">
            <v>13602059269</v>
          </cell>
          <cell r="L1084" t="str">
            <v>zhaoyudong@tvem.com.cn</v>
          </cell>
          <cell r="M1084" t="str">
            <v>2018-4</v>
          </cell>
          <cell r="N1084" t="str">
            <v>天津市百成油田采油设备制造有限公司</v>
          </cell>
          <cell r="O1084" t="str">
            <v>形式审查通过</v>
          </cell>
          <cell r="P1084" t="str">
            <v>2019-02-25</v>
          </cell>
          <cell r="Q1084" t="str">
            <v>天津市西青区科学技术局</v>
          </cell>
        </row>
        <row r="1085">
          <cell r="G1085" t="str">
            <v>天津正道机械制造有限公司</v>
          </cell>
          <cell r="H1085" t="str">
            <v>91120112300544325H</v>
          </cell>
          <cell r="I1085" t="str">
            <v>孙年年</v>
          </cell>
          <cell r="J1085" t="str">
            <v>510402198009013416</v>
          </cell>
          <cell r="K1085" t="str">
            <v>13821342798</v>
          </cell>
          <cell r="L1085" t="str">
            <v>FLJ7209@163.COM</v>
          </cell>
          <cell r="M1085" t="str">
            <v>2018-4</v>
          </cell>
          <cell r="N1085" t="str">
            <v>天津正道机械制造有限公司</v>
          </cell>
          <cell r="O1085" t="str">
            <v>形式审查通过</v>
          </cell>
          <cell r="P1085" t="str">
            <v>2019-03-08</v>
          </cell>
          <cell r="Q1085" t="str">
            <v>天津市津南区科学技术局</v>
          </cell>
        </row>
        <row r="1086">
          <cell r="G1086" t="str">
            <v>天津诺泰克传动技术有限公司</v>
          </cell>
          <cell r="H1086" t="str">
            <v>91120113300660246L</v>
          </cell>
          <cell r="I1086" t="str">
            <v>颜子航</v>
          </cell>
          <cell r="J1086" t="str">
            <v>120105199404104216</v>
          </cell>
          <cell r="K1086" t="str">
            <v>13802090883</v>
          </cell>
          <cell r="L1086" t="str">
            <v>694184097@qq.com</v>
          </cell>
          <cell r="M1086" t="str">
            <v>2018-4</v>
          </cell>
          <cell r="N1086" t="str">
            <v>天津诺泰克传动技术有限公司</v>
          </cell>
          <cell r="O1086" t="str">
            <v>形式审查通过</v>
          </cell>
          <cell r="P1086" t="str">
            <v>2019-03-08</v>
          </cell>
          <cell r="Q1086" t="str">
            <v>天津市北辰区科学技术局</v>
          </cell>
        </row>
        <row r="1087">
          <cell r="G1087" t="str">
            <v>天津商科数控技术股份有限公司</v>
          </cell>
          <cell r="H1087" t="str">
            <v>9112011672445290XN</v>
          </cell>
          <cell r="I1087" t="str">
            <v>朱建民</v>
          </cell>
          <cell r="J1087" t="str">
            <v>410102198111072017</v>
          </cell>
          <cell r="K1087" t="str">
            <v>13910968448</v>
          </cell>
          <cell r="L1087" t="str">
            <v>zhujianmin@tjsunke.com</v>
          </cell>
          <cell r="M1087" t="str">
            <v>2018-4</v>
          </cell>
          <cell r="N1087" t="str">
            <v>天津商科数控技术股份有限公司</v>
          </cell>
          <cell r="O1087" t="str">
            <v>形式审查通过</v>
          </cell>
          <cell r="P1087" t="str">
            <v>2019-03-06</v>
          </cell>
          <cell r="Q1087" t="str">
            <v>天津经济技术开发区科技和工业创新局</v>
          </cell>
        </row>
        <row r="1088">
          <cell r="G1088" t="str">
            <v>德中（天津）技术发展股份有限公司</v>
          </cell>
          <cell r="H1088" t="str">
            <v>91120116700586620P</v>
          </cell>
          <cell r="I1088" t="str">
            <v>李圆圆</v>
          </cell>
          <cell r="J1088" t="str">
            <v>420684199104075066</v>
          </cell>
          <cell r="K1088" t="str">
            <v>18522468189</v>
          </cell>
          <cell r="L1088" t="str">
            <v>el.li@dct-china.cn</v>
          </cell>
          <cell r="M1088" t="str">
            <v>2018-4</v>
          </cell>
          <cell r="N1088" t="str">
            <v>德中（天津）技术发展股份有限公司</v>
          </cell>
          <cell r="O1088" t="str">
            <v>形式审查通过</v>
          </cell>
          <cell r="P1088" t="str">
            <v>2019-02-20</v>
          </cell>
          <cell r="Q1088" t="str">
            <v>天津滨海高新技术产业开发区科技发展局</v>
          </cell>
        </row>
        <row r="1089">
          <cell r="G1089" t="str">
            <v>天津孚洛泰科技有限公司</v>
          </cell>
          <cell r="H1089" t="str">
            <v>911201183409671897</v>
          </cell>
          <cell r="I1089" t="str">
            <v>王宏霞</v>
          </cell>
          <cell r="J1089" t="str">
            <v>120105197301110323</v>
          </cell>
          <cell r="K1089" t="str">
            <v>18102189340</v>
          </cell>
          <cell r="L1089" t="str">
            <v>wanghongxia@fuluotai.com</v>
          </cell>
          <cell r="M1089" t="str">
            <v>2018-4</v>
          </cell>
          <cell r="N1089" t="str">
            <v>天津孚洛泰科技有限公司</v>
          </cell>
          <cell r="O1089" t="str">
            <v>形式审查通过</v>
          </cell>
          <cell r="P1089" t="str">
            <v>2019-03-07</v>
          </cell>
          <cell r="Q1089" t="str">
            <v>天津港保税区科技和工业创新局</v>
          </cell>
        </row>
        <row r="1090">
          <cell r="G1090" t="str">
            <v>上工富怡智能制造（天津）有限公司</v>
          </cell>
          <cell r="H1090" t="str">
            <v>9112022478639352X6</v>
          </cell>
          <cell r="I1090" t="str">
            <v>李志阳</v>
          </cell>
          <cell r="J1090" t="str">
            <v>120224198901024225</v>
          </cell>
          <cell r="K1090" t="str">
            <v>15222779193</v>
          </cell>
          <cell r="L1090" t="str">
            <v>tech@richpeace.com</v>
          </cell>
          <cell r="M1090" t="str">
            <v>2018-4</v>
          </cell>
          <cell r="N1090" t="str">
            <v>上工富怡智能制造（天津）有限公司</v>
          </cell>
          <cell r="O1090" t="str">
            <v>形式审查通过</v>
          </cell>
          <cell r="P1090" t="str">
            <v>2019-02-21</v>
          </cell>
          <cell r="Q1090" t="str">
            <v>天津市宝坻区科学技术局</v>
          </cell>
        </row>
        <row r="1091">
          <cell r="G1091" t="str">
            <v>天津科峰电气股份有限公司</v>
          </cell>
          <cell r="H1091" t="str">
            <v>91120110562673901A</v>
          </cell>
          <cell r="I1091" t="str">
            <v>蔡瑞</v>
          </cell>
          <cell r="J1091" t="str">
            <v>120104198710164355</v>
          </cell>
          <cell r="K1091" t="str">
            <v>18222786885</v>
          </cell>
          <cell r="L1091" t="str">
            <v>18522892886@163.com</v>
          </cell>
          <cell r="M1091" t="str">
            <v>2018-4</v>
          </cell>
          <cell r="N1091" t="str">
            <v>天津科峰电气股份有限公司</v>
          </cell>
          <cell r="O1091" t="str">
            <v>形式审查通过</v>
          </cell>
          <cell r="P1091" t="str">
            <v>2019-03-01</v>
          </cell>
          <cell r="Q1091" t="str">
            <v>天津市东丽区科学技术局</v>
          </cell>
        </row>
        <row r="1092">
          <cell r="G1092" t="str">
            <v>世通海泰泵业(天津)股份有限公司 </v>
          </cell>
          <cell r="H1092" t="str">
            <v>91120000093571717G</v>
          </cell>
          <cell r="I1092" t="str">
            <v>周文菊</v>
          </cell>
          <cell r="J1092" t="str">
            <v>210522198511281723</v>
          </cell>
          <cell r="K1092" t="str">
            <v>13752173176</v>
          </cell>
          <cell r="L1092" t="str">
            <v>116074658@qq.com</v>
          </cell>
          <cell r="M1092" t="str">
            <v>2018-4</v>
          </cell>
          <cell r="N1092" t="str">
            <v>世通海泰泵业（天津）股份有限公司</v>
          </cell>
          <cell r="O1092" t="str">
            <v>形式审查通过</v>
          </cell>
          <cell r="P1092" t="str">
            <v>2019-03-08</v>
          </cell>
          <cell r="Q1092" t="str">
            <v>天津市北辰区科学技术局</v>
          </cell>
        </row>
        <row r="1093">
          <cell r="G1093" t="str">
            <v>华鼎电源（天津）有限公司</v>
          </cell>
          <cell r="H1093" t="str">
            <v>911202220698985767</v>
          </cell>
          <cell r="I1093" t="str">
            <v>庞刚</v>
          </cell>
          <cell r="J1093" t="str">
            <v>230206197112220256</v>
          </cell>
          <cell r="K1093" t="str">
            <v>18522263193</v>
          </cell>
          <cell r="L1093" t="str">
            <v>panggang@hidier.com</v>
          </cell>
          <cell r="M1093" t="str">
            <v>2018-4</v>
          </cell>
          <cell r="N1093" t="str">
            <v>华鼎电源（天津）有限公司</v>
          </cell>
          <cell r="O1093" t="str">
            <v>形式审查通过</v>
          </cell>
          <cell r="P1093" t="str">
            <v>2019-03-07</v>
          </cell>
          <cell r="Q1093" t="str">
            <v>天津市武清区科学技术局</v>
          </cell>
        </row>
        <row r="1094">
          <cell r="G1094" t="str">
            <v>天津津亚电子有限公司</v>
          </cell>
          <cell r="H1094" t="str">
            <v>91120116600903502H</v>
          </cell>
          <cell r="I1094" t="str">
            <v>王小平</v>
          </cell>
          <cell r="J1094" t="str">
            <v>142431198010191222</v>
          </cell>
          <cell r="K1094" t="str">
            <v>18622965526</v>
          </cell>
          <cell r="L1094" t="str">
            <v>zhangxueqing@jinyaco.com.cn</v>
          </cell>
          <cell r="M1094" t="str">
            <v>2018-4</v>
          </cell>
          <cell r="N1094" t="str">
            <v>天津津亚电子有限公司</v>
          </cell>
          <cell r="O1094" t="str">
            <v>形式审查通过</v>
          </cell>
          <cell r="P1094" t="str">
            <v>2019-03-05</v>
          </cell>
          <cell r="Q1094" t="str">
            <v>天津经济技术开发区科技和工业创新局</v>
          </cell>
        </row>
        <row r="1095">
          <cell r="G1095" t="str">
            <v>天津市双源津瑞科技有限公司</v>
          </cell>
          <cell r="H1095" t="str">
            <v>911201167676458409</v>
          </cell>
          <cell r="I1095" t="str">
            <v>王金莉</v>
          </cell>
          <cell r="J1095" t="str">
            <v>22030219780112062X</v>
          </cell>
          <cell r="K1095" t="str">
            <v>13820221306</v>
          </cell>
          <cell r="L1095" t="str">
            <v>1404772507@qq.com</v>
          </cell>
          <cell r="M1095" t="str">
            <v>2018-4</v>
          </cell>
          <cell r="N1095" t="str">
            <v>天津市双源津瑞科技有限公司</v>
          </cell>
          <cell r="O1095" t="str">
            <v>形式审查通过</v>
          </cell>
          <cell r="P1095" t="str">
            <v>2019-03-09</v>
          </cell>
          <cell r="Q1095" t="str">
            <v>天津滨海高新技术产业开发区科技发展局</v>
          </cell>
        </row>
        <row r="1096">
          <cell r="G1096" t="str">
            <v>天津志臻自动化设备有限公司</v>
          </cell>
          <cell r="H1096" t="str">
            <v>911201165751298849</v>
          </cell>
          <cell r="I1096" t="str">
            <v>王雪美</v>
          </cell>
          <cell r="J1096" t="str">
            <v>370921198611165789</v>
          </cell>
          <cell r="K1096" t="str">
            <v>13132116953</v>
          </cell>
          <cell r="L1096" t="str">
            <v>949284947@qq.com</v>
          </cell>
          <cell r="M1096" t="str">
            <v>2018-4</v>
          </cell>
          <cell r="N1096" t="str">
            <v>天津志臻自动化设备有限公司</v>
          </cell>
          <cell r="O1096" t="str">
            <v>形式审查通过</v>
          </cell>
          <cell r="P1096" t="str">
            <v>2019-03-01</v>
          </cell>
          <cell r="Q1096" t="str">
            <v>天津滨海高新技术产业开发区科技发展局</v>
          </cell>
        </row>
        <row r="1097">
          <cell r="G1097" t="str">
            <v>天津天传电子有限公司</v>
          </cell>
          <cell r="H1097" t="str">
            <v>911201027612606753</v>
          </cell>
          <cell r="I1097" t="str">
            <v>吴世红</v>
          </cell>
          <cell r="J1097" t="str">
            <v>310104196805090519</v>
          </cell>
          <cell r="K1097" t="str">
            <v>13502058397</v>
          </cell>
          <cell r="L1097" t="str">
            <v>wsh01@vip.sina.com</v>
          </cell>
          <cell r="M1097" t="str">
            <v>2018-4</v>
          </cell>
          <cell r="N1097" t="str">
            <v>天津天传电子有限公司</v>
          </cell>
          <cell r="O1097" t="str">
            <v>形式审查通过</v>
          </cell>
          <cell r="P1097" t="str">
            <v>2019-03-08</v>
          </cell>
          <cell r="Q1097" t="str">
            <v>天津市河东区科学技术局</v>
          </cell>
        </row>
        <row r="1098">
          <cell r="G1098" t="str">
            <v>天津三泰晟驰科技股份有限公司</v>
          </cell>
          <cell r="H1098" t="str">
            <v>911200006008662467</v>
          </cell>
          <cell r="I1098" t="str">
            <v>宋莉红</v>
          </cell>
          <cell r="J1098" t="str">
            <v>120104196601071222</v>
          </cell>
          <cell r="K1098" t="str">
            <v>13920221603</v>
          </cell>
          <cell r="L1098" t="str">
            <v>stcaiwubu@126.com</v>
          </cell>
          <cell r="M1098" t="str">
            <v>2018-4</v>
          </cell>
          <cell r="N1098" t="str">
            <v>天津三泰晟驰科技股份有限公司</v>
          </cell>
          <cell r="O1098" t="str">
            <v>形式审查通过</v>
          </cell>
          <cell r="P1098" t="str">
            <v>2019-03-11</v>
          </cell>
          <cell r="Q1098" t="str">
            <v>天津滨海高新技术产业开发区科技发展局</v>
          </cell>
        </row>
        <row r="1099">
          <cell r="G1099" t="str">
            <v>天津市华电电力器材股份有限公司</v>
          </cell>
          <cell r="H1099" t="str">
            <v>91120222104095497C</v>
          </cell>
          <cell r="I1099" t="str">
            <v>王建明</v>
          </cell>
          <cell r="J1099" t="str">
            <v>120222198109185217</v>
          </cell>
          <cell r="K1099" t="str">
            <v>15620836589</v>
          </cell>
          <cell r="L1099" t="str">
            <v>tjhd@163.com</v>
          </cell>
          <cell r="M1099" t="str">
            <v>2018-4</v>
          </cell>
          <cell r="N1099" t="str">
            <v>天津市华电电力器材股份有限公司</v>
          </cell>
          <cell r="O1099" t="str">
            <v>形式审查通过</v>
          </cell>
          <cell r="P1099" t="str">
            <v>2019-03-11</v>
          </cell>
          <cell r="Q1099" t="str">
            <v>天津市武清区科学技术局</v>
          </cell>
        </row>
        <row r="1100">
          <cell r="G1100" t="str">
            <v>天津奇昌阀门制造有限公司</v>
          </cell>
          <cell r="H1100" t="str">
            <v>91120112675961010K</v>
          </cell>
          <cell r="I1100" t="str">
            <v>范亚荣</v>
          </cell>
          <cell r="J1100" t="str">
            <v>239004197507012325</v>
          </cell>
          <cell r="K1100" t="str">
            <v>15620722659</v>
          </cell>
          <cell r="L1100" t="str">
            <v>qichangfamen@163.com</v>
          </cell>
          <cell r="M1100" t="str">
            <v>2018-4</v>
          </cell>
          <cell r="N1100" t="str">
            <v>天津奇昌阀门制造有限公司</v>
          </cell>
          <cell r="O1100" t="str">
            <v>形式审查通过</v>
          </cell>
          <cell r="P1100" t="str">
            <v>2019-03-11</v>
          </cell>
          <cell r="Q1100" t="str">
            <v>天津市津南区科学技术局</v>
          </cell>
        </row>
        <row r="1101">
          <cell r="G1101" t="str">
            <v>天津金海通自动化设备制造有限公司</v>
          </cell>
          <cell r="H1101" t="str">
            <v>911201160587336021</v>
          </cell>
          <cell r="I1101" t="str">
            <v>崔彦萍</v>
          </cell>
          <cell r="J1101" t="str">
            <v>120102197405211066</v>
          </cell>
          <cell r="K1101" t="str">
            <v>18622513260</v>
          </cell>
          <cell r="L1101" t="str">
            <v>yanping.cui@jht-design.com</v>
          </cell>
          <cell r="M1101" t="str">
            <v>2018-4</v>
          </cell>
          <cell r="N1101" t="str">
            <v>天津金海通自动化设备制造有限公司</v>
          </cell>
          <cell r="O1101" t="str">
            <v>形式审查通过</v>
          </cell>
          <cell r="P1101" t="str">
            <v>2019-03-11</v>
          </cell>
          <cell r="Q1101" t="str">
            <v>天津滨海高新技术产业开发区科技发展局</v>
          </cell>
        </row>
        <row r="1102">
          <cell r="G1102" t="str">
            <v>天津市迅尔仪表科技有限公司</v>
          </cell>
          <cell r="H1102" t="str">
            <v>91120104789385824Y</v>
          </cell>
          <cell r="I1102" t="str">
            <v>王春蕾</v>
          </cell>
          <cell r="J1102" t="str">
            <v>130222197701043119</v>
          </cell>
          <cell r="K1102" t="str">
            <v>13682025489</v>
          </cell>
          <cell r="L1102" t="str">
            <v>stp@sure365.com.cn</v>
          </cell>
          <cell r="M1102" t="str">
            <v>2018-4</v>
          </cell>
          <cell r="N1102" t="str">
            <v>天津市迅尔仪表科技有限公司</v>
          </cell>
          <cell r="O1102" t="str">
            <v>形式审查通过</v>
          </cell>
          <cell r="P1102" t="str">
            <v>2019-02-22</v>
          </cell>
          <cell r="Q1102" t="str">
            <v>天津市南开区科学技术局</v>
          </cell>
        </row>
        <row r="1103">
          <cell r="G1103" t="str">
            <v>天津克睿特维科技发展有限公司</v>
          </cell>
          <cell r="H1103" t="str">
            <v>91120116569324966T</v>
          </cell>
          <cell r="I1103" t="str">
            <v>高健明</v>
          </cell>
          <cell r="J1103" t="str">
            <v>120107198010050639</v>
          </cell>
          <cell r="K1103" t="str">
            <v>13102257378</v>
          </cell>
          <cell r="L1103" t="str">
            <v>2020263613@qq.com</v>
          </cell>
          <cell r="M1103" t="str">
            <v>2018-4</v>
          </cell>
          <cell r="N1103" t="str">
            <v>天津克睿特维科技发展有限公司</v>
          </cell>
          <cell r="O1103" t="str">
            <v>形式审查通过</v>
          </cell>
          <cell r="P1103" t="str">
            <v>2019-02-22</v>
          </cell>
          <cell r="Q1103" t="str">
            <v>天津经济技术开发区科技和工业创新局</v>
          </cell>
        </row>
        <row r="1104">
          <cell r="G1104" t="str">
            <v>天津金力研汽车工程技术有限公司</v>
          </cell>
          <cell r="H1104" t="str">
            <v>91120116MA05K6ET30</v>
          </cell>
          <cell r="I1104" t="str">
            <v>李海鹏</v>
          </cell>
          <cell r="J1104" t="str">
            <v>130703197701201218</v>
          </cell>
          <cell r="K1104" t="str">
            <v>13512062652</v>
          </cell>
          <cell r="L1104" t="str">
            <v>lhpcx@163.com</v>
          </cell>
          <cell r="M1104" t="str">
            <v>2018-4</v>
          </cell>
          <cell r="N1104" t="str">
            <v>天津金力研汽车工程技术有限公司</v>
          </cell>
          <cell r="O1104" t="str">
            <v>形式审查通过</v>
          </cell>
          <cell r="P1104" t="str">
            <v>2019-02-26</v>
          </cell>
          <cell r="Q1104" t="str">
            <v>天津滨海高新技术产业开发区科技发展局</v>
          </cell>
        </row>
        <row r="1105">
          <cell r="G1105" t="str">
            <v>天津市航沃特机械制造有限公司</v>
          </cell>
          <cell r="H1105" t="str">
            <v>91120113581300713U</v>
          </cell>
          <cell r="I1105" t="str">
            <v>颜昭奇</v>
          </cell>
          <cell r="J1105" t="str">
            <v>12010519660512421X</v>
          </cell>
          <cell r="K1105" t="str">
            <v>13820048886</v>
          </cell>
          <cell r="L1105" t="str">
            <v>hangwote@163.com</v>
          </cell>
          <cell r="M1105" t="str">
            <v>2018-4</v>
          </cell>
          <cell r="N1105" t="str">
            <v>天津市航沃特机械制造有限公司</v>
          </cell>
          <cell r="O1105" t="str">
            <v>形式审查通过</v>
          </cell>
          <cell r="P1105" t="str">
            <v>2019-03-11</v>
          </cell>
          <cell r="Q1105" t="str">
            <v>天津市北辰区科学技术局</v>
          </cell>
        </row>
        <row r="1106">
          <cell r="G1106" t="str">
            <v>天津市津宝乐器有限公司</v>
          </cell>
          <cell r="H1106" t="str">
            <v>91120224700557176T</v>
          </cell>
          <cell r="I1106" t="str">
            <v>于艳霞</v>
          </cell>
          <cell r="J1106" t="str">
            <v>120224197902173025</v>
          </cell>
          <cell r="K1106" t="str">
            <v>13920437232</v>
          </cell>
          <cell r="L1106" t="str">
            <v>jinbaomusic@163.com</v>
          </cell>
          <cell r="M1106" t="str">
            <v>2018-4</v>
          </cell>
          <cell r="N1106" t="str">
            <v>天津市津宝乐器有限公司</v>
          </cell>
          <cell r="O1106" t="str">
            <v>形式审查通过</v>
          </cell>
          <cell r="P1106" t="str">
            <v>2019-02-25</v>
          </cell>
          <cell r="Q1106" t="str">
            <v>天津市宝坻区科学技术局</v>
          </cell>
        </row>
        <row r="1107">
          <cell r="G1107" t="str">
            <v>天津突破电气技术有限公司</v>
          </cell>
          <cell r="H1107" t="str">
            <v>91120116MA05M08G3P</v>
          </cell>
          <cell r="I1107" t="str">
            <v>李继哲</v>
          </cell>
          <cell r="J1107" t="str">
            <v>412725199306145056</v>
          </cell>
          <cell r="K1107" t="str">
            <v>18511110105</v>
          </cell>
          <cell r="L1107" t="str">
            <v>lijizhe@aigo.con</v>
          </cell>
          <cell r="M1107" t="str">
            <v>2018-4</v>
          </cell>
          <cell r="N1107" t="str">
            <v>天津突破电气技术有限公司</v>
          </cell>
          <cell r="O1107" t="str">
            <v>形式审查通过</v>
          </cell>
          <cell r="P1107" t="str">
            <v>2019-02-28</v>
          </cell>
          <cell r="Q1107" t="str">
            <v>天津滨海高新技术产业开发区科技发展局</v>
          </cell>
        </row>
        <row r="1108">
          <cell r="G1108" t="str">
            <v>华德起重机（天津）股份有限公司</v>
          </cell>
          <cell r="H1108" t="str">
            <v>91120222061209668J</v>
          </cell>
          <cell r="I1108" t="str">
            <v>刘晶红</v>
          </cell>
          <cell r="J1108" t="str">
            <v>220882198103100342</v>
          </cell>
          <cell r="K1108" t="str">
            <v>13910592359</v>
          </cell>
          <cell r="L1108" t="str">
            <v>emily.liu@oritcranes.com</v>
          </cell>
          <cell r="M1108" t="str">
            <v>2018-4</v>
          </cell>
          <cell r="N1108" t="str">
            <v>华德起重机（天津）股份有限公司</v>
          </cell>
          <cell r="O1108" t="str">
            <v>形式审查通过</v>
          </cell>
          <cell r="P1108" t="str">
            <v>2019-03-11</v>
          </cell>
          <cell r="Q1108" t="str">
            <v>天津市武清区科学技术局</v>
          </cell>
        </row>
        <row r="1109">
          <cell r="G1109" t="str">
            <v>天津市之井科技有限公司</v>
          </cell>
          <cell r="H1109" t="str">
            <v>91120105MA05K0E0XC</v>
          </cell>
          <cell r="I1109" t="str">
            <v>周莹莹</v>
          </cell>
          <cell r="J1109" t="str">
            <v>230231198809131828</v>
          </cell>
          <cell r="K1109" t="str">
            <v>17702245992</v>
          </cell>
          <cell r="L1109" t="str">
            <v>404818541@qq.com</v>
          </cell>
          <cell r="M1109" t="str">
            <v>2018-4</v>
          </cell>
          <cell r="N1109" t="str">
            <v>天津市之井科技有限公司</v>
          </cell>
          <cell r="O1109" t="str">
            <v>形式审查通过</v>
          </cell>
          <cell r="P1109" t="str">
            <v>2019-02-26</v>
          </cell>
          <cell r="Q1109" t="str">
            <v>天津市河北区科学技术局</v>
          </cell>
        </row>
        <row r="1110">
          <cell r="G1110" t="str">
            <v>天津荣亨集团股份有限公司</v>
          </cell>
          <cell r="H1110" t="str">
            <v>911200001030691231</v>
          </cell>
          <cell r="I1110" t="str">
            <v>董树东</v>
          </cell>
          <cell r="J1110" t="str">
            <v>12022119660724021X</v>
          </cell>
          <cell r="K1110" t="str">
            <v>18920875066</v>
          </cell>
          <cell r="L1110" t="str">
            <v>ronghengshebei@163.com</v>
          </cell>
          <cell r="M1110" t="str">
            <v>2018-4</v>
          </cell>
          <cell r="N1110" t="str">
            <v>天津荣亨集团股份有限公司</v>
          </cell>
          <cell r="O1110" t="str">
            <v>形式审查通过</v>
          </cell>
          <cell r="P1110" t="str">
            <v>2019-03-08</v>
          </cell>
          <cell r="Q1110" t="str">
            <v>天津市宁河区科学技术局</v>
          </cell>
        </row>
        <row r="1111">
          <cell r="G1111" t="str">
            <v>朗安（天津）科技发展有限公司</v>
          </cell>
          <cell r="H1111" t="str">
            <v>91120110583263741B</v>
          </cell>
          <cell r="I1111" t="str">
            <v>何冠军</v>
          </cell>
          <cell r="J1111" t="str">
            <v>130302197805143536</v>
          </cell>
          <cell r="K1111" t="str">
            <v>13552598507</v>
          </cell>
          <cell r="L1111" t="str">
            <v>henry.he@longentest.com.cn</v>
          </cell>
          <cell r="M1111" t="str">
            <v>2018-4</v>
          </cell>
          <cell r="N1111" t="str">
            <v>朗安（天津）科技发展有限公司</v>
          </cell>
          <cell r="O1111" t="str">
            <v>形式审查通过</v>
          </cell>
          <cell r="P1111" t="str">
            <v>2019-03-11</v>
          </cell>
          <cell r="Q1111" t="str">
            <v>天津市东丽区科学技术局</v>
          </cell>
        </row>
        <row r="1112">
          <cell r="G1112" t="str">
            <v>天津三苑印刷有限公司</v>
          </cell>
          <cell r="H1112" t="str">
            <v>91120105789368557Y</v>
          </cell>
          <cell r="I1112" t="str">
            <v>樊忠和</v>
          </cell>
          <cell r="J1112" t="str">
            <v>120105196803083914</v>
          </cell>
          <cell r="K1112" t="str">
            <v>13920802899</v>
          </cell>
          <cell r="L1112" t="str">
            <v>13920802899@126.com</v>
          </cell>
          <cell r="M1112" t="str">
            <v>2018-4</v>
          </cell>
          <cell r="N1112" t="str">
            <v>天津三苑印刷有限公司</v>
          </cell>
          <cell r="O1112" t="str">
            <v>形式审查通过</v>
          </cell>
          <cell r="P1112" t="str">
            <v>2019-03-07</v>
          </cell>
          <cell r="Q1112" t="str">
            <v>天津市河北区科学技术局</v>
          </cell>
        </row>
        <row r="1113">
          <cell r="G1113" t="str">
            <v>凯尔测控试验系统（天津）有限公司</v>
          </cell>
          <cell r="H1113" t="str">
            <v>91120104091574869R</v>
          </cell>
          <cell r="I1113" t="str">
            <v>白娜</v>
          </cell>
          <cell r="J1113" t="str">
            <v>120102198411212043</v>
          </cell>
          <cell r="K1113" t="str">
            <v>15522299986</v>
          </cell>
          <cell r="L1113" t="str">
            <v>287487246@qq.com</v>
          </cell>
          <cell r="M1113" t="str">
            <v>2018-4</v>
          </cell>
          <cell r="N1113" t="str">
            <v>凯尔测控试验系统（天津）有限公司</v>
          </cell>
          <cell r="O1113" t="str">
            <v>形式审查通过</v>
          </cell>
          <cell r="P1113" t="str">
            <v>2019-03-07</v>
          </cell>
          <cell r="Q1113" t="str">
            <v>天津市南开区科学技术局</v>
          </cell>
        </row>
        <row r="1114">
          <cell r="G1114" t="str">
            <v>吉艾(天津)石油工程有限公司</v>
          </cell>
          <cell r="H1114" t="str">
            <v>9112011269743510XB</v>
          </cell>
          <cell r="I1114" t="str">
            <v>王珍</v>
          </cell>
          <cell r="J1114" t="str">
            <v>130225198012315012</v>
          </cell>
          <cell r="K1114" t="str">
            <v>16602685549</v>
          </cell>
          <cell r="L1114" t="str">
            <v>1455019961@qq.com</v>
          </cell>
          <cell r="M1114" t="str">
            <v>2018-4</v>
          </cell>
          <cell r="N1114" t="str">
            <v>吉艾(天津)石油工程有限公司</v>
          </cell>
          <cell r="O1114" t="str">
            <v>形式审查通过</v>
          </cell>
          <cell r="P1114" t="str">
            <v>2019-02-26</v>
          </cell>
          <cell r="Q1114" t="str">
            <v>天津市津南区科学技术局</v>
          </cell>
        </row>
        <row r="1115">
          <cell r="G1115" t="str">
            <v>天津音飞自动化仓储设备有限公司</v>
          </cell>
          <cell r="H1115" t="str">
            <v>91120224671456121M</v>
          </cell>
          <cell r="I1115" t="str">
            <v>王义</v>
          </cell>
          <cell r="J1115" t="str">
            <v>120224198409131731</v>
          </cell>
          <cell r="K1115" t="str">
            <v>18722060953</v>
          </cell>
          <cell r="L1115" t="str">
            <v>lxmdyx6886@sina.com</v>
          </cell>
          <cell r="M1115" t="str">
            <v>2018-4</v>
          </cell>
          <cell r="N1115" t="str">
            <v>天津音飞自动化仓储设备有限公司</v>
          </cell>
          <cell r="O1115" t="str">
            <v>形式审查通过</v>
          </cell>
          <cell r="P1115" t="str">
            <v>2019-03-11</v>
          </cell>
          <cell r="Q1115" t="str">
            <v>天津市宝坻区科学技术局</v>
          </cell>
        </row>
        <row r="1116">
          <cell r="G1116" t="str">
            <v>建科机械（天津）股份有限公司</v>
          </cell>
          <cell r="H1116" t="str">
            <v>911200007384661066</v>
          </cell>
          <cell r="I1116" t="str">
            <v>潘玉红</v>
          </cell>
          <cell r="J1116" t="str">
            <v>120225197511111026</v>
          </cell>
          <cell r="K1116" t="str">
            <v>15022064451</v>
          </cell>
          <cell r="L1116" t="str">
            <v>15620694807@163.com</v>
          </cell>
          <cell r="M1116" t="str">
            <v>2018-4</v>
          </cell>
          <cell r="N1116" t="str">
            <v>建科机械（天津）股份有限公司</v>
          </cell>
          <cell r="O1116" t="str">
            <v>形式审查通过</v>
          </cell>
          <cell r="P1116" t="str">
            <v>2019-02-21</v>
          </cell>
          <cell r="Q1116" t="str">
            <v>天津市北辰区科学技术局</v>
          </cell>
        </row>
        <row r="1117">
          <cell r="G1117" t="str">
            <v>天津市科华焊接设备有限公司</v>
          </cell>
          <cell r="H1117" t="str">
            <v>91120110X00740893H</v>
          </cell>
          <cell r="I1117" t="str">
            <v>陈振生</v>
          </cell>
          <cell r="J1117" t="str">
            <v>120110196011082738</v>
          </cell>
          <cell r="K1117" t="str">
            <v>15022064451</v>
          </cell>
          <cell r="L1117" t="str">
            <v>1226535822@qq.com</v>
          </cell>
          <cell r="M1117" t="str">
            <v>2018-4</v>
          </cell>
          <cell r="N1117" t="str">
            <v>天津市科华焊接设备有限公司</v>
          </cell>
          <cell r="O1117" t="str">
            <v>形式审查通过</v>
          </cell>
          <cell r="P1117" t="str">
            <v>2019-02-22</v>
          </cell>
          <cell r="Q1117" t="str">
            <v>天津市北辰区科学技术局</v>
          </cell>
        </row>
        <row r="1118">
          <cell r="G1118" t="str">
            <v>天津联汇智造科技有限公司</v>
          </cell>
          <cell r="H1118" t="str">
            <v>91120116066898749B</v>
          </cell>
          <cell r="I1118" t="str">
            <v>赵福海</v>
          </cell>
          <cell r="J1118" t="str">
            <v>12011119750316401X</v>
          </cell>
          <cell r="K1118" t="str">
            <v>18722116509</v>
          </cell>
          <cell r="L1118" t="str">
            <v>yuyn@allians.com.cn</v>
          </cell>
          <cell r="M1118" t="str">
            <v>2018-4</v>
          </cell>
          <cell r="N1118" t="str">
            <v>天津联汇智造科技有限公司</v>
          </cell>
          <cell r="O1118" t="str">
            <v>形式审查通过</v>
          </cell>
          <cell r="P1118" t="str">
            <v>2019-03-12</v>
          </cell>
          <cell r="Q1118" t="str">
            <v>天津经济技术开发区科技和工业创新局</v>
          </cell>
        </row>
        <row r="1119">
          <cell r="G1119" t="str">
            <v>天津市特变电工变压器有限公司</v>
          </cell>
          <cell r="H1119" t="str">
            <v>91120116712934952M</v>
          </cell>
          <cell r="I1119" t="str">
            <v>马世亮</v>
          </cell>
          <cell r="J1119" t="str">
            <v>652327197611040636</v>
          </cell>
          <cell r="K1119" t="str">
            <v>15122210451</v>
          </cell>
          <cell r="L1119" t="str">
            <v>tbeajsb@126.com</v>
          </cell>
          <cell r="M1119" t="str">
            <v>2018-4</v>
          </cell>
          <cell r="N1119" t="str">
            <v>天津市特变电工变压器有限公司</v>
          </cell>
          <cell r="O1119" t="str">
            <v>形式审查通过</v>
          </cell>
          <cell r="P1119" t="str">
            <v>2019-03-01</v>
          </cell>
          <cell r="Q1119" t="str">
            <v>天津港保税区科技和工业创新局</v>
          </cell>
        </row>
        <row r="1120">
          <cell r="G1120" t="str">
            <v>天津市海达门业股份有限公司</v>
          </cell>
          <cell r="H1120" t="str">
            <v>911200003004714291</v>
          </cell>
          <cell r="I1120" t="str">
            <v>庞翔宇</v>
          </cell>
          <cell r="J1120" t="str">
            <v>120222198707296427</v>
          </cell>
          <cell r="K1120" t="str">
            <v>13652073466</v>
          </cell>
          <cell r="L1120" t="str">
            <v>619690050@qq.com</v>
          </cell>
          <cell r="M1120" t="str">
            <v>2018-4</v>
          </cell>
          <cell r="N1120" t="str">
            <v>天津市海达门业股份有限公司</v>
          </cell>
          <cell r="O1120" t="str">
            <v>形式审查通过</v>
          </cell>
          <cell r="P1120" t="str">
            <v>2019-03-07</v>
          </cell>
          <cell r="Q1120" t="str">
            <v>天津市武清区科学技术局</v>
          </cell>
        </row>
        <row r="1121">
          <cell r="G1121" t="str">
            <v>天津红晨岛服饰有限公司</v>
          </cell>
          <cell r="H1121" t="str">
            <v>91120116789385947C</v>
          </cell>
          <cell r="I1121" t="str">
            <v>沈玉英</v>
          </cell>
          <cell r="J1121" t="str">
            <v>12010919571225554X</v>
          </cell>
          <cell r="K1121" t="str">
            <v>15902264520</v>
          </cell>
          <cell r="L1121" t="str">
            <v>156708013@qq.com</v>
          </cell>
          <cell r="M1121" t="str">
            <v>2018-4</v>
          </cell>
          <cell r="N1121" t="str">
            <v>天津红晨岛服饰有限公司</v>
          </cell>
          <cell r="O1121" t="str">
            <v>形式审查通过</v>
          </cell>
          <cell r="P1121" t="str">
            <v>2019-03-01</v>
          </cell>
          <cell r="Q1121" t="str">
            <v>天津市滨海新区科学技术局</v>
          </cell>
        </row>
        <row r="1122">
          <cell r="G1122" t="str">
            <v>天津市百利纽泰克电气科技有限公司</v>
          </cell>
          <cell r="H1122" t="str">
            <v>91120116103467164F</v>
          </cell>
          <cell r="I1122" t="str">
            <v>孙树英</v>
          </cell>
          <cell r="J1122" t="str">
            <v>120223197410170024</v>
          </cell>
          <cell r="K1122" t="str">
            <v>13752195801</v>
          </cell>
          <cell r="L1122" t="str">
            <v>wanglijuan@benefo-ntk.com</v>
          </cell>
          <cell r="M1122" t="str">
            <v>2018-4</v>
          </cell>
          <cell r="N1122" t="str">
            <v>天津市百利纽泰克电气科技有限公司</v>
          </cell>
          <cell r="O1122" t="str">
            <v>形式审查通过</v>
          </cell>
          <cell r="P1122" t="str">
            <v>2019-02-22</v>
          </cell>
          <cell r="Q1122" t="str">
            <v>天津市北辰区科学技术局</v>
          </cell>
        </row>
        <row r="1123">
          <cell r="G1123" t="str">
            <v>天津中德传动有限公司</v>
          </cell>
          <cell r="H1123" t="str">
            <v>91120223770623095J</v>
          </cell>
          <cell r="I1123" t="str">
            <v>李倩</v>
          </cell>
          <cell r="J1123" t="str">
            <v>120223198601201465</v>
          </cell>
          <cell r="K1123" t="str">
            <v>13821578589</v>
          </cell>
          <cell r="L1123" t="str">
            <v>442609464@qq.com</v>
          </cell>
          <cell r="M1123" t="str">
            <v>2018-4</v>
          </cell>
          <cell r="N1123" t="str">
            <v>天津中德传动有限公司</v>
          </cell>
          <cell r="O1123" t="str">
            <v>形式审查通过</v>
          </cell>
          <cell r="P1123" t="str">
            <v>2019-03-12</v>
          </cell>
          <cell r="Q1123" t="str">
            <v>天津市静海区科学技术局</v>
          </cell>
        </row>
        <row r="1124">
          <cell r="G1124" t="str">
            <v>高津(天津)汽车设备有限公司</v>
          </cell>
          <cell r="H1124" t="str">
            <v>91120110758135638E</v>
          </cell>
          <cell r="I1124" t="str">
            <v>赵方华</v>
          </cell>
          <cell r="J1124" t="str">
            <v>120110197504260322</v>
          </cell>
          <cell r="K1124" t="str">
            <v>13516196349</v>
          </cell>
          <cell r="L1124" t="str">
            <v>zhao_fh@ttae.cn</v>
          </cell>
          <cell r="M1124" t="str">
            <v>2018-4</v>
          </cell>
          <cell r="N1124" t="str">
            <v>高津（天津）汽车设备有限公司</v>
          </cell>
          <cell r="O1124" t="str">
            <v>形式审查通过</v>
          </cell>
          <cell r="P1124" t="str">
            <v>2019-02-27</v>
          </cell>
          <cell r="Q1124" t="str">
            <v>天津市东丽区科学技术局</v>
          </cell>
        </row>
        <row r="1125">
          <cell r="G1125" t="str">
            <v> 天津博欧特电力设备股份有限公司</v>
          </cell>
          <cell r="H1125" t="str">
            <v>911202225751157495</v>
          </cell>
          <cell r="I1125" t="str">
            <v>周祖刚</v>
          </cell>
          <cell r="J1125" t="str">
            <v>120222196508290613</v>
          </cell>
          <cell r="K1125" t="str">
            <v>13821054189</v>
          </cell>
          <cell r="L1125" t="str">
            <v>850084187@qq.com</v>
          </cell>
          <cell r="M1125" t="str">
            <v>2018-4</v>
          </cell>
          <cell r="N1125" t="str">
            <v>天津博欧特电力设备股份有限公司</v>
          </cell>
          <cell r="O1125" t="str">
            <v>形式审查通过</v>
          </cell>
          <cell r="P1125" t="str">
            <v>2019-03-12</v>
          </cell>
          <cell r="Q1125" t="str">
            <v>天津市武清区科学技术局</v>
          </cell>
        </row>
        <row r="1126">
          <cell r="G1126" t="str">
            <v>天津海莱姆科技有限公司</v>
          </cell>
          <cell r="H1126" t="str">
            <v>91120112093119413M</v>
          </cell>
          <cell r="I1126" t="str">
            <v>李艳琴</v>
          </cell>
          <cell r="J1126" t="str">
            <v>132530196003100028</v>
          </cell>
          <cell r="K1126" t="str">
            <v>15302097677</v>
          </cell>
          <cell r="L1126" t="str">
            <v>hailaimu@high-lem.com</v>
          </cell>
          <cell r="M1126" t="str">
            <v>2018-4</v>
          </cell>
          <cell r="N1126" t="str">
            <v>天津海莱姆科技有限公司</v>
          </cell>
          <cell r="O1126" t="str">
            <v>形式审查通过</v>
          </cell>
          <cell r="P1126" t="str">
            <v>2019-03-08</v>
          </cell>
          <cell r="Q1126" t="str">
            <v>天津经济技术开发区科技和工业创新局</v>
          </cell>
        </row>
        <row r="1127">
          <cell r="G1127" t="str">
            <v>天津中利特自动化设备科技有限公司</v>
          </cell>
          <cell r="H1127" t="str">
            <v>91120116300756707H</v>
          </cell>
          <cell r="I1127" t="str">
            <v>陈连刚</v>
          </cell>
          <cell r="J1127" t="str">
            <v>120223197805220612</v>
          </cell>
          <cell r="K1127" t="str">
            <v>13512416305</v>
          </cell>
          <cell r="L1127" t="str">
            <v>chenlg@tjlca.com</v>
          </cell>
          <cell r="M1127" t="str">
            <v>2018-4</v>
          </cell>
          <cell r="N1127" t="str">
            <v>天津中利特自动化设备科技有限公司</v>
          </cell>
          <cell r="O1127" t="str">
            <v>形式审查通过</v>
          </cell>
          <cell r="P1127" t="str">
            <v>2019-03-12</v>
          </cell>
          <cell r="Q1127" t="str">
            <v>天津经济技术开发区科技和工业创新局</v>
          </cell>
        </row>
        <row r="1128">
          <cell r="G1128" t="str">
            <v>戈尔电梯（天津）有限公司</v>
          </cell>
          <cell r="H1128" t="str">
            <v>911201116940810272</v>
          </cell>
          <cell r="I1128" t="str">
            <v>刘玥</v>
          </cell>
          <cell r="J1128" t="str">
            <v>120101199010262558</v>
          </cell>
          <cell r="K1128" t="str">
            <v>13207506953</v>
          </cell>
          <cell r="L1128" t="str">
            <v>yue.liu@xblgroup.com</v>
          </cell>
          <cell r="M1128" t="str">
            <v>2018-4</v>
          </cell>
          <cell r="N1128" t="str">
            <v>戈尔电梯（天津）有限公司</v>
          </cell>
          <cell r="O1128" t="str">
            <v>形式审查通过</v>
          </cell>
          <cell r="P1128" t="str">
            <v>2019-03-12</v>
          </cell>
          <cell r="Q1128" t="str">
            <v>天津市西青区科学技术局</v>
          </cell>
        </row>
        <row r="1129">
          <cell r="G1129" t="str">
            <v>巴哈斯-桑索霍芬（天津）机械有限公司</v>
          </cell>
          <cell r="H1129" t="str">
            <v>91120222732809761H</v>
          </cell>
          <cell r="I1129" t="str">
            <v>韩志平</v>
          </cell>
          <cell r="J1129" t="str">
            <v>142226197111193116</v>
          </cell>
          <cell r="K1129" t="str">
            <v>15222865109</v>
          </cell>
          <cell r="L1129" t="str">
            <v>hanzhiping@bhs-sonthofen.cn</v>
          </cell>
          <cell r="M1129" t="str">
            <v>2018-4</v>
          </cell>
          <cell r="N1129" t="str">
            <v>巴哈斯-桑索霍芬（天津）机械有限公司</v>
          </cell>
          <cell r="O1129" t="str">
            <v>形式审查通过</v>
          </cell>
          <cell r="P1129" t="str">
            <v>2019-03-11</v>
          </cell>
          <cell r="Q1129" t="str">
            <v>天津市武清区科学技术局</v>
          </cell>
        </row>
        <row r="1130">
          <cell r="G1130" t="str">
            <v>天津市合润科技有限责任公司</v>
          </cell>
          <cell r="H1130" t="str">
            <v>911201167413847698</v>
          </cell>
          <cell r="I1130" t="str">
            <v>尹嫦娥</v>
          </cell>
          <cell r="J1130" t="str">
            <v>430221197907307866</v>
          </cell>
          <cell r="K1130" t="str">
            <v>13821215787</v>
          </cell>
          <cell r="L1130" t="str">
            <v>hryujunqin@126.com</v>
          </cell>
          <cell r="M1130" t="str">
            <v>2018-4</v>
          </cell>
          <cell r="N1130" t="str">
            <v>天津市合润科技有限责任公司</v>
          </cell>
          <cell r="O1130" t="str">
            <v>形式审查通过</v>
          </cell>
          <cell r="P1130" t="str">
            <v>2019-03-11</v>
          </cell>
          <cell r="Q1130" t="str">
            <v>天津滨海高新技术产业开发区科技发展局</v>
          </cell>
        </row>
        <row r="1131">
          <cell r="G1131" t="str">
            <v>天津鹏鹄科技有限公司</v>
          </cell>
          <cell r="H1131" t="str">
            <v>91120116673726498Q</v>
          </cell>
          <cell r="I1131" t="str">
            <v>贾宁</v>
          </cell>
          <cell r="J1131" t="str">
            <v>120103199402072131</v>
          </cell>
          <cell r="K1131" t="str">
            <v>15522708336</v>
          </cell>
          <cell r="L1131" t="str">
            <v>77614286@qq.com</v>
          </cell>
          <cell r="M1131" t="str">
            <v>2018-4</v>
          </cell>
          <cell r="N1131" t="str">
            <v>天津鹏鹄科技有限公司</v>
          </cell>
          <cell r="O1131" t="str">
            <v>形式审查通过</v>
          </cell>
          <cell r="P1131" t="str">
            <v>2019-02-21</v>
          </cell>
          <cell r="Q1131" t="str">
            <v>天津滨海高新技术产业开发区科技发展局</v>
          </cell>
        </row>
        <row r="1132">
          <cell r="G1132" t="str">
            <v>天津良华新能源科技股份有限公司</v>
          </cell>
          <cell r="H1132" t="str">
            <v>911202220936649804</v>
          </cell>
          <cell r="I1132" t="str">
            <v>史志强</v>
          </cell>
          <cell r="J1132" t="str">
            <v>130102196501140357</v>
          </cell>
          <cell r="K1132" t="str">
            <v>18512244361</v>
          </cell>
          <cell r="L1132" t="str">
            <v>1793534592@qq.com</v>
          </cell>
          <cell r="M1132" t="str">
            <v>2018-4</v>
          </cell>
          <cell r="N1132" t="str">
            <v>天津良华新能源科技股份有限公司</v>
          </cell>
          <cell r="O1132" t="str">
            <v>形式审查通过</v>
          </cell>
          <cell r="P1132" t="str">
            <v>2019-03-11</v>
          </cell>
          <cell r="Q1132" t="str">
            <v>天津市武清区科学技术局</v>
          </cell>
        </row>
        <row r="1133">
          <cell r="G1133" t="str">
            <v>天津市海王星海上工程技术股份有限公司</v>
          </cell>
          <cell r="H1133" t="str">
            <v>911200006006852343</v>
          </cell>
          <cell r="I1133" t="str">
            <v>张磊</v>
          </cell>
          <cell r="J1133" t="str">
            <v>120103198311154233</v>
          </cell>
          <cell r="K1133" t="str">
            <v>13502199532</v>
          </cell>
          <cell r="L1133" t="str">
            <v>zhanglei_cd@noed.com.cn</v>
          </cell>
          <cell r="M1133" t="str">
            <v>2018-4</v>
          </cell>
          <cell r="N1133" t="str">
            <v>天津市海王星海上工程技术股份有限公司</v>
          </cell>
          <cell r="O1133" t="str">
            <v>形式审查通过</v>
          </cell>
          <cell r="P1133" t="str">
            <v>2019-02-19</v>
          </cell>
          <cell r="Q1133" t="str">
            <v>天津滨海高新技术产业开发区科技发展局</v>
          </cell>
        </row>
        <row r="1134">
          <cell r="G1134" t="str">
            <v>中科科信激光技术（天津）有限公司</v>
          </cell>
          <cell r="H1134" t="str">
            <v>91120110MA05N1AX3Q</v>
          </cell>
          <cell r="I1134" t="str">
            <v>张钰裕</v>
          </cell>
          <cell r="J1134" t="str">
            <v>12011219881112132X</v>
          </cell>
          <cell r="K1134" t="str">
            <v>13388050192</v>
          </cell>
          <cell r="L1134" t="str">
            <v>451658925@qq.com</v>
          </cell>
          <cell r="M1134" t="str">
            <v>2018-4</v>
          </cell>
          <cell r="N1134" t="str">
            <v>中科科信激光技术（天津）有限公司</v>
          </cell>
          <cell r="O1134" t="str">
            <v>形式审查通过</v>
          </cell>
          <cell r="P1134" t="str">
            <v>2019-03-11</v>
          </cell>
          <cell r="Q1134" t="str">
            <v>天津市东丽区科学技术局</v>
          </cell>
        </row>
        <row r="1135">
          <cell r="G1135" t="str">
            <v>天津泰威齿轮有限公司</v>
          </cell>
          <cell r="H1135" t="str">
            <v>911201136794392702</v>
          </cell>
          <cell r="I1135" t="str">
            <v>杨艳</v>
          </cell>
          <cell r="J1135" t="str">
            <v>522101196505217647</v>
          </cell>
          <cell r="K1135" t="str">
            <v>18511810567</v>
          </cell>
          <cell r="L1135" t="str">
            <v>tiwigear@126.com</v>
          </cell>
          <cell r="M1135" t="str">
            <v>2018-4</v>
          </cell>
          <cell r="N1135" t="str">
            <v>天津泰威齿轮有限公司</v>
          </cell>
          <cell r="O1135" t="str">
            <v>形式审查通过</v>
          </cell>
          <cell r="P1135" t="str">
            <v>2019-02-22</v>
          </cell>
          <cell r="Q1135" t="str">
            <v>天津市津南区科学技术局</v>
          </cell>
        </row>
        <row r="1136">
          <cell r="G1136" t="str">
            <v>天津三英精密仪器股份有限公司</v>
          </cell>
          <cell r="H1136" t="str">
            <v>91120110083028075A</v>
          </cell>
          <cell r="I1136" t="str">
            <v>刘国智</v>
          </cell>
          <cell r="J1136" t="str">
            <v>370781198710120514</v>
          </cell>
          <cell r="K1136" t="str">
            <v>18702218075</v>
          </cell>
          <cell r="L1136" t="str">
            <v>gzliu@sypi.com.cn</v>
          </cell>
          <cell r="M1136" t="str">
            <v>2018-4</v>
          </cell>
          <cell r="N1136" t="str">
            <v>天津三英精密仪器股份有限公司</v>
          </cell>
          <cell r="O1136" t="str">
            <v>形式审查通过</v>
          </cell>
          <cell r="P1136" t="str">
            <v>2019-03-12</v>
          </cell>
          <cell r="Q1136" t="str">
            <v>天津市东丽区科学技术局</v>
          </cell>
        </row>
        <row r="1137">
          <cell r="G1137" t="str">
            <v>天津普天单向器有限公司</v>
          </cell>
          <cell r="H1137" t="str">
            <v>911201136603102239</v>
          </cell>
          <cell r="I1137" t="str">
            <v>解兰祥</v>
          </cell>
          <cell r="J1137" t="str">
            <v>120113196301125635</v>
          </cell>
          <cell r="K1137" t="str">
            <v>13902191176</v>
          </cell>
          <cell r="L1137" t="str">
            <v>tjpt-xie@tjputian.com</v>
          </cell>
          <cell r="M1137" t="str">
            <v>2018-4</v>
          </cell>
          <cell r="N1137" t="str">
            <v>天津普天单向器有限公司</v>
          </cell>
          <cell r="O1137" t="str">
            <v>形式审查通过</v>
          </cell>
          <cell r="P1137" t="str">
            <v>2019-02-22</v>
          </cell>
          <cell r="Q1137" t="str">
            <v>天津市北辰区科学技术局</v>
          </cell>
        </row>
        <row r="1138">
          <cell r="G1138" t="str">
            <v>天津天利航联火灾报警设备有限公司</v>
          </cell>
          <cell r="H1138" t="str">
            <v>91120116058727376Q</v>
          </cell>
          <cell r="I1138" t="str">
            <v>侯水贵</v>
          </cell>
          <cell r="J1138" t="str">
            <v>360421197808154625</v>
          </cell>
          <cell r="K1138" t="str">
            <v>15922210548</v>
          </cell>
          <cell r="L1138" t="str">
            <v>1404323584@qq.com</v>
          </cell>
          <cell r="M1138" t="str">
            <v>2018-4</v>
          </cell>
          <cell r="N1138" t="str">
            <v>天津天利航联火灾报警设备有限公司</v>
          </cell>
          <cell r="O1138" t="str">
            <v>形式审查通过</v>
          </cell>
          <cell r="P1138" t="str">
            <v>2019-03-12</v>
          </cell>
          <cell r="Q1138" t="str">
            <v>天津港保税区科技和工业创新局</v>
          </cell>
        </row>
        <row r="1139">
          <cell r="G1139" t="str">
            <v>天津正信铝模板有限公司</v>
          </cell>
          <cell r="H1139" t="str">
            <v>91120221MA05KGC94T</v>
          </cell>
          <cell r="I1139" t="str">
            <v>李长红</v>
          </cell>
          <cell r="J1139" t="str">
            <v>120221197610053225</v>
          </cell>
          <cell r="K1139" t="str">
            <v>13389999011</v>
          </cell>
          <cell r="L1139" t="str">
            <v>22754205@qq.com</v>
          </cell>
          <cell r="M1139" t="str">
            <v>2018-4</v>
          </cell>
          <cell r="N1139" t="str">
            <v>天津正信铝模板有限公司</v>
          </cell>
          <cell r="O1139" t="str">
            <v>形式审查通过</v>
          </cell>
          <cell r="P1139" t="str">
            <v>2019-03-12</v>
          </cell>
          <cell r="Q1139" t="str">
            <v>天津市宁河区科学技术局</v>
          </cell>
        </row>
        <row r="1140">
          <cell r="G1140" t="str">
            <v>天津市金科力铝业有限公司</v>
          </cell>
          <cell r="H1140" t="str">
            <v>911201163409152232</v>
          </cell>
          <cell r="I1140" t="str">
            <v>刘冰</v>
          </cell>
          <cell r="J1140" t="str">
            <v>220882198309134548</v>
          </cell>
          <cell r="K1140" t="str">
            <v>18622574835</v>
          </cell>
          <cell r="L1140" t="str">
            <v>tjzhuanli0426@163.com</v>
          </cell>
          <cell r="M1140" t="str">
            <v>2018-4</v>
          </cell>
          <cell r="N1140" t="str">
            <v>天津市金科力铝业有限公司</v>
          </cell>
          <cell r="O1140" t="str">
            <v>形式审查通过</v>
          </cell>
          <cell r="P1140" t="str">
            <v>2019-03-12</v>
          </cell>
          <cell r="Q1140" t="str">
            <v>天津市滨海新区科学技术局</v>
          </cell>
        </row>
        <row r="1141">
          <cell r="G1141" t="str">
            <v>天津联东兴达科技有限公司</v>
          </cell>
          <cell r="H1141" t="str">
            <v>91120222300696660K</v>
          </cell>
          <cell r="I1141" t="str">
            <v>朱艳楠</v>
          </cell>
          <cell r="J1141" t="str">
            <v>120222198206203624</v>
          </cell>
          <cell r="K1141" t="str">
            <v>13352057228</v>
          </cell>
          <cell r="L1141" t="str">
            <v>427966509@qq.com</v>
          </cell>
          <cell r="M1141" t="str">
            <v>2018-4</v>
          </cell>
          <cell r="N1141" t="str">
            <v>天津联东兴达科技有限公司</v>
          </cell>
          <cell r="O1141" t="str">
            <v>形式审查通过</v>
          </cell>
          <cell r="P1141" t="str">
            <v>2019-02-26</v>
          </cell>
          <cell r="Q1141" t="str">
            <v>天津市武清区科学技术局</v>
          </cell>
        </row>
        <row r="1142">
          <cell r="G1142" t="str">
            <v>布柯玛蓄能器(天津)有限公司</v>
          </cell>
          <cell r="H1142" t="str">
            <v>91120112725703002L</v>
          </cell>
          <cell r="I1142" t="str">
            <v>黄颂丽</v>
          </cell>
          <cell r="J1142" t="str">
            <v>422101198109280500</v>
          </cell>
          <cell r="K1142" t="str">
            <v>13803091796</v>
          </cell>
          <cell r="L1142" t="str">
            <v>sunny.huang@buccma.com</v>
          </cell>
          <cell r="M1142" t="str">
            <v>2018-4</v>
          </cell>
          <cell r="N1142" t="str">
            <v>布柯玛蓄能器(天津)有限公司</v>
          </cell>
          <cell r="O1142" t="str">
            <v>形式审查通过</v>
          </cell>
          <cell r="P1142" t="str">
            <v>2019-03-06</v>
          </cell>
          <cell r="Q1142" t="str">
            <v>天津市津南区科学技术局</v>
          </cell>
        </row>
        <row r="1143">
          <cell r="G1143" t="str">
            <v>天津泵业机械集团有限公司</v>
          </cell>
          <cell r="H1143" t="str">
            <v>91120000103070853J</v>
          </cell>
          <cell r="I1143" t="str">
            <v>袁瑞辰</v>
          </cell>
          <cell r="J1143" t="str">
            <v>120105199211164239</v>
          </cell>
          <cell r="K1143" t="str">
            <v>15222088495</v>
          </cell>
          <cell r="L1143" t="str">
            <v>13821026972@163.com</v>
          </cell>
          <cell r="M1143" t="str">
            <v>2018-4</v>
          </cell>
          <cell r="N1143" t="str">
            <v>天津泵业机械集团有限公司</v>
          </cell>
          <cell r="O1143" t="str">
            <v>形式审查通过</v>
          </cell>
          <cell r="P1143" t="str">
            <v>2019-03-11</v>
          </cell>
          <cell r="Q1143" t="str">
            <v>天津百利机械装备集团有限公司</v>
          </cell>
        </row>
        <row r="1144">
          <cell r="G1144" t="str">
            <v>天津深之蓝海洋设备科技有限公司</v>
          </cell>
          <cell r="H1144" t="str">
            <v>91120116061219284E</v>
          </cell>
          <cell r="I1144" t="str">
            <v>张永强</v>
          </cell>
          <cell r="J1144" t="str">
            <v>642102197111110036</v>
          </cell>
          <cell r="K1144" t="str">
            <v>13527260370</v>
          </cell>
          <cell r="L1144" t="str">
            <v>yongqiang.zhang@deepinfar.com</v>
          </cell>
          <cell r="M1144" t="str">
            <v>2018-4</v>
          </cell>
          <cell r="N1144" t="str">
            <v>天津深之蓝海洋设备科技有限公司</v>
          </cell>
          <cell r="O1144" t="str">
            <v>形式审查通过</v>
          </cell>
          <cell r="P1144" t="str">
            <v>2019-03-12</v>
          </cell>
          <cell r="Q1144" t="str">
            <v>天津经济技术开发区科技和工业创新局</v>
          </cell>
        </row>
        <row r="1145">
          <cell r="G1145" t="str">
            <v>天津捷强动力装备股份有限公司</v>
          </cell>
          <cell r="H1145" t="str">
            <v>911201167803339648</v>
          </cell>
          <cell r="I1145" t="str">
            <v>俞渭明</v>
          </cell>
          <cell r="J1145" t="str">
            <v>33080219710304321X</v>
          </cell>
          <cell r="K1145" t="str">
            <v>18602698744</v>
          </cell>
          <cell r="L1145" t="str">
            <v>pro@tjjqdl.com</v>
          </cell>
          <cell r="M1145" t="str">
            <v>2018-4</v>
          </cell>
          <cell r="N1145" t="str">
            <v>天津捷强动力装备股份有限公司</v>
          </cell>
          <cell r="O1145" t="str">
            <v>形式审查通过</v>
          </cell>
          <cell r="P1145" t="str">
            <v>2019-02-19</v>
          </cell>
          <cell r="Q1145" t="str">
            <v>天津市北辰区科学技术局</v>
          </cell>
        </row>
        <row r="1146">
          <cell r="G1146" t="str">
            <v>天津海之星水下机器人有限公司</v>
          </cell>
          <cell r="H1146" t="str">
            <v>91120116MA05N5633T</v>
          </cell>
          <cell r="I1146" t="str">
            <v>吴倩</v>
          </cell>
          <cell r="J1146" t="str">
            <v>120101198001154526</v>
          </cell>
          <cell r="K1146" t="str">
            <v>18622682687</v>
          </cell>
          <cell r="L1146" t="str">
            <v>446284259@qq.com</v>
          </cell>
          <cell r="M1146" t="str">
            <v>2018-4</v>
          </cell>
          <cell r="N1146" t="str">
            <v>天津海之星水下机器人有限公司</v>
          </cell>
          <cell r="O1146" t="str">
            <v>形式审查通过</v>
          </cell>
          <cell r="P1146" t="str">
            <v>2019-03-08</v>
          </cell>
          <cell r="Q1146" t="str">
            <v>天津经济技术开发区科技和工业创新局</v>
          </cell>
        </row>
        <row r="1147">
          <cell r="G1147" t="str">
            <v>天津银河阀门有限公司</v>
          </cell>
          <cell r="H1147" t="str">
            <v>911201127548218844</v>
          </cell>
          <cell r="I1147" t="str">
            <v>张志武</v>
          </cell>
          <cell r="J1147" t="str">
            <v>36068119850106001X</v>
          </cell>
          <cell r="K1147" t="str">
            <v>18526391782</v>
          </cell>
          <cell r="L1147" t="str">
            <v>hdh6552988@126.com</v>
          </cell>
          <cell r="M1147" t="str">
            <v>2018-4</v>
          </cell>
          <cell r="N1147" t="str">
            <v>天津银河阀门有限公司</v>
          </cell>
          <cell r="O1147" t="str">
            <v>形式审查通过</v>
          </cell>
          <cell r="P1147" t="str">
            <v>2019-03-04</v>
          </cell>
          <cell r="Q1147" t="str">
            <v>天津市津南区科学技术局</v>
          </cell>
        </row>
        <row r="1148">
          <cell r="G1148" t="str">
            <v>天津津荣天宇精密机械股份有限公司</v>
          </cell>
          <cell r="H1148" t="str">
            <v>911201167612909705</v>
          </cell>
          <cell r="I1148" t="str">
            <v>刘柯彤</v>
          </cell>
          <cell r="J1148" t="str">
            <v>120104198910053828</v>
          </cell>
          <cell r="K1148" t="str">
            <v>13516291337</v>
          </cell>
          <cell r="L1148" t="str">
            <v>rongqingjiang@tjjinrong.com</v>
          </cell>
          <cell r="M1148" t="str">
            <v>2018-4</v>
          </cell>
          <cell r="N1148" t="str">
            <v>天津津荣天宇精密机械股份有限公司</v>
          </cell>
          <cell r="O1148" t="str">
            <v>形式审查通过</v>
          </cell>
          <cell r="P1148" t="str">
            <v>2019-03-12</v>
          </cell>
          <cell r="Q1148" t="str">
            <v>天津滨海高新技术产业开发区科技发展局</v>
          </cell>
        </row>
        <row r="1149">
          <cell r="G1149" t="str">
            <v>天津真美联合电子股份有限公司</v>
          </cell>
          <cell r="H1149" t="str">
            <v>911201037354524037</v>
          </cell>
          <cell r="I1149" t="str">
            <v>田利成</v>
          </cell>
          <cell r="J1149" t="str">
            <v>12010319710613583x</v>
          </cell>
          <cell r="K1149" t="str">
            <v>18622332998</v>
          </cell>
          <cell r="L1149" t="str">
            <v>tianlc71@163.com</v>
          </cell>
          <cell r="M1149" t="str">
            <v>2018-4</v>
          </cell>
          <cell r="N1149" t="str">
            <v>天津真美联合电子股份有限公司</v>
          </cell>
          <cell r="O1149" t="str">
            <v>形式审查通过</v>
          </cell>
          <cell r="P1149" t="str">
            <v>2019-03-09</v>
          </cell>
          <cell r="Q1149" t="str">
            <v>天津市河西区科学技术局</v>
          </cell>
        </row>
        <row r="1150">
          <cell r="G1150" t="str">
            <v>天津柯文实业股份有限公司</v>
          </cell>
          <cell r="H1150" t="str">
            <v>91120111754808989X</v>
          </cell>
          <cell r="I1150" t="str">
            <v>宋瑞祥</v>
          </cell>
          <cell r="J1150" t="str">
            <v>142602198105091012</v>
          </cell>
          <cell r="K1150" t="str">
            <v>18630918237</v>
          </cell>
          <cell r="L1150" t="str">
            <v>wxz@tjkewen.com.cn</v>
          </cell>
          <cell r="M1150" t="str">
            <v>2018-4</v>
          </cell>
          <cell r="N1150" t="str">
            <v>天津柯文实业股份有限公司</v>
          </cell>
          <cell r="O1150" t="str">
            <v>形式审查通过</v>
          </cell>
          <cell r="P1150" t="str">
            <v>2019-03-07</v>
          </cell>
          <cell r="Q1150" t="str">
            <v>天津市西青区科学技术局</v>
          </cell>
        </row>
        <row r="1151">
          <cell r="G1151" t="str">
            <v>天津艺虹印刷发展有限公司</v>
          </cell>
          <cell r="H1151" t="str">
            <v>91120116600559780N</v>
          </cell>
          <cell r="I1151" t="str">
            <v>常艳玲</v>
          </cell>
          <cell r="J1151" t="str">
            <v>120103198802051423</v>
          </cell>
          <cell r="K1151" t="str">
            <v>18522086524</v>
          </cell>
          <cell r="L1151" t="str">
            <v>805394386@qq.com</v>
          </cell>
          <cell r="M1151" t="str">
            <v>2018-4</v>
          </cell>
          <cell r="N1151" t="str">
            <v>天津艺虹印刷发展有限公司</v>
          </cell>
          <cell r="O1151" t="str">
            <v>形式审查通过</v>
          </cell>
          <cell r="P1151" t="str">
            <v>2019-03-06</v>
          </cell>
          <cell r="Q1151" t="str">
            <v>天津港保税区科技和工业创新局</v>
          </cell>
        </row>
        <row r="1152">
          <cell r="G1152" t="str">
            <v>清华大学天津高端装备研究院</v>
          </cell>
          <cell r="H1152" t="str">
            <v>121200003006572907</v>
          </cell>
          <cell r="I1152" t="str">
            <v>全立梅</v>
          </cell>
          <cell r="J1152" t="str">
            <v>130226198012145064</v>
          </cell>
          <cell r="K1152" t="str">
            <v>18649183747</v>
          </cell>
          <cell r="L1152" t="str">
            <v>quanlm@tsinghua-tj.org</v>
          </cell>
          <cell r="M1152" t="str">
            <v>2018-4</v>
          </cell>
          <cell r="N1152" t="str">
            <v>清华大学天津高端装备研究院</v>
          </cell>
          <cell r="O1152" t="str">
            <v>形式审查通过</v>
          </cell>
          <cell r="P1152" t="str">
            <v>2019-02-19</v>
          </cell>
          <cell r="Q1152" t="str">
            <v>天津市东丽区科学技术局</v>
          </cell>
        </row>
        <row r="1153">
          <cell r="G1153" t="str">
            <v>天津福云天翼科技有限公司</v>
          </cell>
          <cell r="H1153" t="str">
            <v>91120113559459971W</v>
          </cell>
          <cell r="I1153" t="str">
            <v>谭月华</v>
          </cell>
          <cell r="J1153" t="str">
            <v>150423197910070026</v>
          </cell>
          <cell r="K1153" t="str">
            <v>13920873571</v>
          </cell>
          <cell r="L1153" t="str">
            <v>fuyuntianyi@126.com</v>
          </cell>
          <cell r="M1153" t="str">
            <v>2018-4</v>
          </cell>
          <cell r="N1153" t="str">
            <v>天津福云天翼科技有限公司</v>
          </cell>
          <cell r="O1153" t="str">
            <v>形式审查通过</v>
          </cell>
          <cell r="P1153" t="str">
            <v>2019-02-21</v>
          </cell>
          <cell r="Q1153" t="str">
            <v>天津市北辰区科学技术局</v>
          </cell>
        </row>
        <row r="1154">
          <cell r="G1154" t="str">
            <v>天津天汽模飞悦汽车部件有限公司</v>
          </cell>
          <cell r="H1154" t="str">
            <v>91120221MA05TQ8R2E</v>
          </cell>
          <cell r="I1154" t="str">
            <v>林晨</v>
          </cell>
          <cell r="J1154" t="str">
            <v>120101197908303011</v>
          </cell>
          <cell r="K1154" t="str">
            <v>15510810155</v>
          </cell>
          <cell r="L1154" t="str">
            <v>linchenttjj@126.com</v>
          </cell>
          <cell r="M1154" t="str">
            <v>2018-4</v>
          </cell>
          <cell r="N1154" t="str">
            <v>天津天汽模飞悦汽车部件有限公司</v>
          </cell>
          <cell r="O1154" t="str">
            <v>形式审查通过</v>
          </cell>
          <cell r="P1154" t="str">
            <v>2019-03-12</v>
          </cell>
          <cell r="Q1154" t="str">
            <v>天津市宁河区科学技术局</v>
          </cell>
        </row>
        <row r="1155">
          <cell r="G1155" t="str">
            <v>天津市国威给排水设备制造有限公司</v>
          </cell>
          <cell r="H1155" t="str">
            <v>911201107182848158</v>
          </cell>
          <cell r="I1155" t="str">
            <v>王元辉</v>
          </cell>
          <cell r="J1155" t="str">
            <v>430219197512017846</v>
          </cell>
          <cell r="K1155" t="str">
            <v>13803015692</v>
          </cell>
          <cell r="L1155" t="str">
            <v>guowei-bangong@163.com</v>
          </cell>
          <cell r="M1155" t="str">
            <v>2018-4</v>
          </cell>
          <cell r="N1155" t="str">
            <v>天津市国威给排水设备制造有限公司</v>
          </cell>
          <cell r="O1155" t="str">
            <v>形式审查通过</v>
          </cell>
          <cell r="P1155" t="str">
            <v>2019-03-05</v>
          </cell>
          <cell r="Q1155" t="str">
            <v>天津市东丽区科学技术局</v>
          </cell>
        </row>
        <row r="1156">
          <cell r="G1156" t="str">
            <v>天津光韵达光电科技有限公司</v>
          </cell>
          <cell r="H1156" t="str">
            <v>911201167413569449</v>
          </cell>
          <cell r="I1156" t="str">
            <v>张静</v>
          </cell>
          <cell r="J1156" t="str">
            <v>120111196802081543</v>
          </cell>
          <cell r="K1156" t="str">
            <v>13682175587</v>
          </cell>
          <cell r="L1156" t="str">
            <v>henry@tianjin-sunshine.con</v>
          </cell>
          <cell r="M1156" t="str">
            <v>2018-4</v>
          </cell>
          <cell r="N1156" t="str">
            <v>天津光韵达光电科技有限公司</v>
          </cell>
          <cell r="O1156" t="str">
            <v>形式审查通过</v>
          </cell>
          <cell r="P1156" t="str">
            <v>2019-02-27</v>
          </cell>
          <cell r="Q1156" t="str">
            <v>天津滨海高新技术产业开发区科技发展局</v>
          </cell>
        </row>
        <row r="1157">
          <cell r="G1157" t="str">
            <v>天津精诚机床股份有限公司</v>
          </cell>
          <cell r="H1157" t="str">
            <v>91120000764315205M</v>
          </cell>
          <cell r="I1157" t="str">
            <v>周民良</v>
          </cell>
          <cell r="J1157" t="str">
            <v>120103196010212613</v>
          </cell>
          <cell r="K1157" t="str">
            <v>18622507068</v>
          </cell>
          <cell r="L1157" t="str">
            <v>zml88239039@hotmail.com</v>
          </cell>
          <cell r="M1157" t="str">
            <v>2018-4</v>
          </cell>
          <cell r="N1157" t="str">
            <v>天津精诚机床股份有限公司</v>
          </cell>
          <cell r="O1157" t="str">
            <v>形式审查通过</v>
          </cell>
          <cell r="P1157" t="str">
            <v>2019-03-08</v>
          </cell>
          <cell r="Q1157" t="str">
            <v>天津市津南区科学技术局</v>
          </cell>
        </row>
        <row r="1158">
          <cell r="G1158" t="str">
            <v>中意联动科技（天津）有限公司</v>
          </cell>
          <cell r="H1158" t="str">
            <v>91120111MA05L8438W</v>
          </cell>
          <cell r="I1158" t="str">
            <v>夏明辉</v>
          </cell>
          <cell r="J1158" t="str">
            <v>120105197211103939</v>
          </cell>
          <cell r="K1158" t="str">
            <v>16622372585</v>
          </cell>
          <cell r="L1158" t="str">
            <v>xiaminghui@cilinks.cn</v>
          </cell>
          <cell r="M1158" t="str">
            <v>2018-4</v>
          </cell>
          <cell r="N1158" t="str">
            <v>中意联动科技（天津）有限公司</v>
          </cell>
          <cell r="O1158" t="str">
            <v>形式审查通过</v>
          </cell>
          <cell r="P1158" t="str">
            <v>2019-03-07</v>
          </cell>
          <cell r="Q1158" t="str">
            <v>天津市西青区科学技术局</v>
          </cell>
        </row>
        <row r="1159">
          <cell r="G1159" t="str">
            <v>天津九信科技有限公司</v>
          </cell>
          <cell r="H1159" t="str">
            <v>91120106673712731R</v>
          </cell>
          <cell r="I1159" t="str">
            <v>于永</v>
          </cell>
          <cell r="J1159" t="str">
            <v>120106197606091019</v>
          </cell>
          <cell r="K1159" t="str">
            <v>13920689151</v>
          </cell>
          <cell r="L1159" t="str">
            <v>yy@josen.cn</v>
          </cell>
          <cell r="M1159" t="str">
            <v>2018-4</v>
          </cell>
          <cell r="N1159" t="str">
            <v>天津九信科技有限公司</v>
          </cell>
          <cell r="O1159" t="str">
            <v>形式审查通过</v>
          </cell>
          <cell r="P1159" t="str">
            <v>2019-02-26</v>
          </cell>
          <cell r="Q1159" t="str">
            <v>天津市红桥区科学技术局</v>
          </cell>
        </row>
        <row r="1160">
          <cell r="G1160" t="str">
            <v>中材装备集团有限公司</v>
          </cell>
          <cell r="H1160" t="str">
            <v>91120113794997251G</v>
          </cell>
          <cell r="I1160" t="str">
            <v>苏琳琳</v>
          </cell>
          <cell r="J1160" t="str">
            <v>130322198511160023</v>
          </cell>
          <cell r="K1160" t="str">
            <v>13920095870</v>
          </cell>
          <cell r="L1160" t="str">
            <v>sulinlin@sinoma-tianjin.cn</v>
          </cell>
          <cell r="M1160" t="str">
            <v>2018-4</v>
          </cell>
          <cell r="N1160" t="str">
            <v>中材装备集团有限公司</v>
          </cell>
          <cell r="O1160" t="str">
            <v>形式审查通过</v>
          </cell>
          <cell r="P1160" t="str">
            <v>2019-03-11</v>
          </cell>
          <cell r="Q1160" t="str">
            <v>天津市北辰区科学技术局</v>
          </cell>
        </row>
        <row r="1161">
          <cell r="G1161" t="str">
            <v>天津市津能双鹤热力设备有限公司</v>
          </cell>
          <cell r="H1161" t="str">
            <v>91120222712928587H</v>
          </cell>
          <cell r="I1161" t="str">
            <v>魏鸣泉</v>
          </cell>
          <cell r="J1161" t="str">
            <v>120222198002091616</v>
          </cell>
          <cell r="K1161" t="str">
            <v>15802284109</v>
          </cell>
          <cell r="L1161" t="str">
            <v>635375635@qq.com</v>
          </cell>
          <cell r="M1161" t="str">
            <v>2018-4</v>
          </cell>
          <cell r="N1161" t="str">
            <v>天津市津能双鹤热力设备有限公司</v>
          </cell>
          <cell r="O1161" t="str">
            <v>形式审查通过</v>
          </cell>
          <cell r="P1161" t="str">
            <v>2019-03-13</v>
          </cell>
          <cell r="Q1161" t="str">
            <v>天津市武清区科学技术局</v>
          </cell>
        </row>
        <row r="1162">
          <cell r="G1162" t="str">
            <v>天津知时捷科技发展有限公司</v>
          </cell>
          <cell r="H1162" t="str">
            <v>91120118MA05J95X1L</v>
          </cell>
          <cell r="I1162" t="str">
            <v>李华来</v>
          </cell>
          <cell r="J1162" t="str">
            <v>120223197301204678</v>
          </cell>
          <cell r="K1162" t="str">
            <v>15122314937</v>
          </cell>
          <cell r="L1162" t="str">
            <v>bsd7371lhl@126.com</v>
          </cell>
          <cell r="M1162" t="str">
            <v>2018-4</v>
          </cell>
          <cell r="N1162" t="str">
            <v>天津知时捷科技发展有限公司</v>
          </cell>
          <cell r="O1162" t="str">
            <v>形式审查通过</v>
          </cell>
          <cell r="P1162" t="str">
            <v>2019-03-11</v>
          </cell>
          <cell r="Q1162" t="str">
            <v>天津市东丽区科学技术局</v>
          </cell>
        </row>
        <row r="1163">
          <cell r="G1163" t="str">
            <v>天津艾洛克通讯设备科技有限公司</v>
          </cell>
          <cell r="H1163" t="str">
            <v>91120112058711913E</v>
          </cell>
          <cell r="I1163" t="str">
            <v>易佳胜</v>
          </cell>
          <cell r="J1163" t="str">
            <v>513023197110285334</v>
          </cell>
          <cell r="K1163" t="str">
            <v>15222473739</v>
          </cell>
          <cell r="L1163" t="str">
            <v>Js2963@163.com</v>
          </cell>
          <cell r="M1163" t="str">
            <v>2018-4</v>
          </cell>
          <cell r="N1163" t="str">
            <v>天津艾洛克通讯设备科技有限公司</v>
          </cell>
          <cell r="O1163" t="str">
            <v>形式审查通过</v>
          </cell>
          <cell r="P1163" t="str">
            <v>2019-03-05</v>
          </cell>
          <cell r="Q1163" t="str">
            <v>天津市津南区科学技术局</v>
          </cell>
        </row>
        <row r="1164">
          <cell r="G1164" t="str">
            <v>天津世亚模具股份有限公司</v>
          </cell>
          <cell r="H1164" t="str">
            <v>911201126661233140</v>
          </cell>
          <cell r="I1164" t="str">
            <v>何艳妮</v>
          </cell>
          <cell r="J1164" t="str">
            <v>622801199308260844</v>
          </cell>
          <cell r="K1164" t="str">
            <v>18294422769</v>
          </cell>
          <cell r="L1164" t="str">
            <v>heyanni@shiyatooling.com</v>
          </cell>
          <cell r="M1164" t="str">
            <v>2018-4</v>
          </cell>
          <cell r="N1164" t="str">
            <v>天津世亚模具股份有限公司</v>
          </cell>
          <cell r="O1164" t="str">
            <v>形式审查通过</v>
          </cell>
          <cell r="P1164" t="str">
            <v>2019-03-13</v>
          </cell>
          <cell r="Q1164" t="str">
            <v>天津市津南区科学技术局</v>
          </cell>
        </row>
        <row r="1165">
          <cell r="G1165" t="str">
            <v>三英精控（天津）仪器设备有限公司</v>
          </cell>
          <cell r="H1165" t="str">
            <v>91120222MA05L5KJ2C</v>
          </cell>
          <cell r="I1165" t="str">
            <v>侯洁</v>
          </cell>
          <cell r="J1165" t="str">
            <v>120222197612277544</v>
          </cell>
          <cell r="K1165" t="str">
            <v>18722556557</v>
          </cell>
          <cell r="L1165" t="str">
            <v>jhou@symc-tec.com</v>
          </cell>
          <cell r="M1165" t="str">
            <v>2018-4</v>
          </cell>
          <cell r="N1165" t="str">
            <v>三英精控（天津）仪器设备有限公司</v>
          </cell>
          <cell r="O1165" t="str">
            <v>形式审查通过</v>
          </cell>
          <cell r="P1165" t="str">
            <v>2019-03-11</v>
          </cell>
          <cell r="Q1165" t="str">
            <v>天津市武清区科学技术局</v>
          </cell>
        </row>
        <row r="1166">
          <cell r="G1166" t="str">
            <v>天津卡尔斯阀门股份有限公司</v>
          </cell>
          <cell r="H1166" t="str">
            <v>9112011073845878X3</v>
          </cell>
          <cell r="I1166" t="str">
            <v>刘献跃</v>
          </cell>
          <cell r="J1166" t="str">
            <v>332528196412023815</v>
          </cell>
          <cell r="K1166" t="str">
            <v>18758762268</v>
          </cell>
          <cell r="L1166" t="str">
            <v>lxy123258@163.com</v>
          </cell>
          <cell r="M1166" t="str">
            <v>2018-4</v>
          </cell>
          <cell r="N1166" t="str">
            <v>天津卡尔斯阀门股份有限公司</v>
          </cell>
          <cell r="O1166" t="str">
            <v>形式审查通过</v>
          </cell>
          <cell r="P1166" t="str">
            <v>2019-02-20</v>
          </cell>
          <cell r="Q1166" t="str">
            <v>天津市宝坻区科学技术局</v>
          </cell>
        </row>
        <row r="1167">
          <cell r="G1167" t="str">
            <v>天津市精研工程机械传动有限公司</v>
          </cell>
          <cell r="H1167" t="str">
            <v>91120116727536623R</v>
          </cell>
          <cell r="I1167" t="str">
            <v>王福山</v>
          </cell>
          <cell r="J1167" t="str">
            <v>120106196103280016</v>
          </cell>
          <cell r="K1167" t="str">
            <v>13652016465</v>
          </cell>
          <cell r="L1167" t="str">
            <v>fushan@jycmt.com</v>
          </cell>
          <cell r="M1167" t="str">
            <v>2018-4</v>
          </cell>
          <cell r="N1167" t="str">
            <v>天津市精研工程机械传动有限公司</v>
          </cell>
          <cell r="O1167" t="str">
            <v>形式审查通过</v>
          </cell>
          <cell r="P1167" t="str">
            <v>2019-03-12</v>
          </cell>
          <cell r="Q1167" t="str">
            <v>天津市红桥区科学技术局</v>
          </cell>
        </row>
        <row r="1168">
          <cell r="G1168" t="str">
            <v>天津鑫凯建业科技有限公司</v>
          </cell>
          <cell r="H1168" t="str">
            <v>91120224566134518W</v>
          </cell>
          <cell r="I1168" t="str">
            <v>梁彬</v>
          </cell>
          <cell r="J1168" t="str">
            <v>120224197210070527</v>
          </cell>
          <cell r="K1168" t="str">
            <v>13902080701</v>
          </cell>
          <cell r="L1168" t="str">
            <v>tjxk2000@163.com</v>
          </cell>
          <cell r="M1168" t="str">
            <v>2018-4</v>
          </cell>
          <cell r="N1168" t="str">
            <v>天津鑫凯建业科技有限公司</v>
          </cell>
          <cell r="O1168" t="str">
            <v>形式审查通过</v>
          </cell>
          <cell r="P1168" t="str">
            <v>2019-03-06</v>
          </cell>
          <cell r="Q1168" t="str">
            <v>天津市宝坻区科学技术局</v>
          </cell>
        </row>
        <row r="1169">
          <cell r="G1169" t="str">
            <v>华电水务膜分离科技（天津）有限公司</v>
          </cell>
          <cell r="H1169" t="str">
            <v>91120222069897573N</v>
          </cell>
          <cell r="I1169" t="str">
            <v>张梦灵</v>
          </cell>
          <cell r="J1169" t="str">
            <v>510215198004290415</v>
          </cell>
          <cell r="K1169" t="str">
            <v>15822118478</v>
          </cell>
          <cell r="L1169" t="str">
            <v>zhangml@chec.com.cn</v>
          </cell>
          <cell r="M1169" t="str">
            <v>2018-4</v>
          </cell>
          <cell r="N1169" t="str">
            <v>华电水务膜分离科技（天津）有限公司</v>
          </cell>
          <cell r="O1169" t="str">
            <v>形式审查通过</v>
          </cell>
          <cell r="P1169" t="str">
            <v>2019-02-28</v>
          </cell>
          <cell r="Q1169" t="str">
            <v>天津市武清区科学技术局</v>
          </cell>
        </row>
        <row r="1170">
          <cell r="G1170" t="str">
            <v>天津市江源塑胶制品有限公司</v>
          </cell>
          <cell r="H1170" t="str">
            <v>91120222746652929B</v>
          </cell>
          <cell r="I1170" t="str">
            <v>张德军</v>
          </cell>
          <cell r="J1170" t="str">
            <v>511002198011237418</v>
          </cell>
          <cell r="K1170" t="str">
            <v>13802179737</v>
          </cell>
          <cell r="L1170" t="str">
            <v>salem@jiang-yuan.com</v>
          </cell>
          <cell r="M1170" t="str">
            <v>2018-4</v>
          </cell>
          <cell r="N1170" t="str">
            <v>天津市江源塑胶制品有限公司</v>
          </cell>
          <cell r="O1170" t="str">
            <v>形式审查通过</v>
          </cell>
          <cell r="P1170" t="str">
            <v>2019-03-11</v>
          </cell>
          <cell r="Q1170" t="str">
            <v>天津市武清区科学技术局</v>
          </cell>
        </row>
        <row r="1171">
          <cell r="G1171" t="str">
            <v>天津裕隆鑫源科技有限公司</v>
          </cell>
          <cell r="H1171" t="str">
            <v>91120222572341070H</v>
          </cell>
          <cell r="I1171" t="str">
            <v>杜丽丽</v>
          </cell>
          <cell r="J1171" t="str">
            <v>120222197903092427</v>
          </cell>
          <cell r="K1171" t="str">
            <v>13920178847</v>
          </cell>
          <cell r="L1171" t="str">
            <v>1049422465@qq.com</v>
          </cell>
          <cell r="M1171" t="str">
            <v>2018-4</v>
          </cell>
          <cell r="N1171" t="str">
            <v>天津裕隆鑫源科技有限公司</v>
          </cell>
          <cell r="O1171" t="str">
            <v>形式审查通过</v>
          </cell>
          <cell r="P1171" t="str">
            <v>2019-03-11</v>
          </cell>
          <cell r="Q1171" t="str">
            <v>天津市武清区科学技术局</v>
          </cell>
        </row>
        <row r="1172">
          <cell r="G1172" t="str">
            <v>SEW-工业减速机（天津）有限公司</v>
          </cell>
          <cell r="H1172" t="str">
            <v>91120116735466995J</v>
          </cell>
          <cell r="I1172" t="str">
            <v>李倩</v>
          </cell>
          <cell r="J1172" t="str">
            <v>120104197509100427</v>
          </cell>
          <cell r="K1172" t="str">
            <v>13821453157</v>
          </cell>
          <cell r="L1172" t="str">
            <v>qian.li@sew-eurodrive.cn</v>
          </cell>
          <cell r="M1172" t="str">
            <v>2018-4</v>
          </cell>
          <cell r="N1172" t="str">
            <v>SEW-工业减速机（天津）有限公司</v>
          </cell>
          <cell r="O1172" t="str">
            <v>形式审查通过</v>
          </cell>
          <cell r="P1172" t="str">
            <v>2019-03-13</v>
          </cell>
          <cell r="Q1172" t="str">
            <v>天津经济技术开发区科技和工业创新局</v>
          </cell>
        </row>
        <row r="1173">
          <cell r="G1173" t="str">
            <v>法拉达汽车散热器（天津）有限公司</v>
          </cell>
          <cell r="H1173" t="str">
            <v>911202225565313099</v>
          </cell>
          <cell r="I1173" t="str">
            <v>张建发</v>
          </cell>
          <cell r="J1173" t="str">
            <v>440526196804201319</v>
          </cell>
          <cell r="K1173" t="str">
            <v>18002065097</v>
          </cell>
          <cell r="L1173" t="str">
            <v>fengyanhui@126.com</v>
          </cell>
          <cell r="M1173" t="str">
            <v>2018-4</v>
          </cell>
          <cell r="N1173" t="str">
            <v>法拉达汽车散热器（天津）有限公司</v>
          </cell>
          <cell r="O1173" t="str">
            <v>形式审查通过</v>
          </cell>
          <cell r="P1173" t="str">
            <v>2019-03-12</v>
          </cell>
          <cell r="Q1173" t="str">
            <v>天津市武清区科学技术局</v>
          </cell>
        </row>
        <row r="1174">
          <cell r="G1174" t="str">
            <v>天津市泰华科技有限公司</v>
          </cell>
          <cell r="H1174" t="str">
            <v>91120116783332676R</v>
          </cell>
          <cell r="I1174" t="str">
            <v>谢万红</v>
          </cell>
          <cell r="J1174" t="str">
            <v>120222197007113621</v>
          </cell>
          <cell r="K1174" t="str">
            <v>13920031871</v>
          </cell>
          <cell r="L1174" t="str">
            <v>xwh_wf@126.com</v>
          </cell>
          <cell r="M1174" t="str">
            <v>2018-4</v>
          </cell>
          <cell r="N1174" t="str">
            <v>天津市泰华科技有限公司</v>
          </cell>
          <cell r="O1174" t="str">
            <v>形式审查通过</v>
          </cell>
          <cell r="P1174" t="str">
            <v>2019-03-13</v>
          </cell>
          <cell r="Q1174" t="str">
            <v>天津滨海高新技术产业开发区科技发展局</v>
          </cell>
        </row>
        <row r="1175">
          <cell r="G1175" t="str">
            <v>天津尼凯斯电器设备股份有限公司</v>
          </cell>
          <cell r="H1175" t="str">
            <v>91120224066892128G</v>
          </cell>
          <cell r="I1175" t="str">
            <v>孙茹</v>
          </cell>
          <cell r="J1175" t="str">
            <v>120224199002274022</v>
          </cell>
          <cell r="K1175" t="str">
            <v>18920294962</v>
          </cell>
          <cell r="L1175" t="str">
            <v>sunru0227@163.com</v>
          </cell>
          <cell r="M1175" t="str">
            <v>2018-4</v>
          </cell>
          <cell r="N1175" t="str">
            <v>天津尼凯斯电器设备股份有限公司</v>
          </cell>
          <cell r="O1175" t="str">
            <v>形式审查通过</v>
          </cell>
          <cell r="P1175" t="str">
            <v>2019-03-06</v>
          </cell>
          <cell r="Q1175" t="str">
            <v>天津市宝坻区科学技术局</v>
          </cell>
        </row>
        <row r="1176">
          <cell r="G1176" t="str">
            <v>天津市伟泰轨道交通装备有限公司</v>
          </cell>
          <cell r="H1176" t="str">
            <v>911201125723174177</v>
          </cell>
          <cell r="I1176" t="str">
            <v>姚远翠</v>
          </cell>
          <cell r="J1176" t="str">
            <v>120110196807033333</v>
          </cell>
          <cell r="K1176" t="str">
            <v>15822345825</v>
          </cell>
          <cell r="L1176" t="str">
            <v>shixuejun@well-tech-china.com</v>
          </cell>
          <cell r="M1176" t="str">
            <v>2018-4</v>
          </cell>
          <cell r="N1176" t="str">
            <v>天津市伟泰轨道交通装备有限公司</v>
          </cell>
          <cell r="O1176" t="str">
            <v>形式审查通过</v>
          </cell>
          <cell r="P1176" t="str">
            <v>2019-03-06</v>
          </cell>
          <cell r="Q1176" t="str">
            <v>天津市津南区科学技术局</v>
          </cell>
        </row>
        <row r="1177">
          <cell r="G1177" t="str">
            <v>宜科（天津）电子有限公司</v>
          </cell>
          <cell r="H1177" t="str">
            <v>91120111754800928T</v>
          </cell>
          <cell r="I1177" t="str">
            <v>满开宇</v>
          </cell>
          <cell r="J1177" t="str">
            <v>130402198911200311</v>
          </cell>
          <cell r="K1177" t="str">
            <v>15822551797</v>
          </cell>
          <cell r="L1177" t="str">
            <v>may.li@elco.cn</v>
          </cell>
          <cell r="M1177" t="str">
            <v>2018-4</v>
          </cell>
          <cell r="N1177" t="str">
            <v>宜科（天津）电子有限公司</v>
          </cell>
          <cell r="O1177" t="str">
            <v>形式审查通过</v>
          </cell>
          <cell r="P1177" t="str">
            <v>2019-02-19</v>
          </cell>
          <cell r="Q1177" t="str">
            <v>天津市西青区科学技术局</v>
          </cell>
        </row>
        <row r="1178">
          <cell r="G1178" t="str">
            <v>天津市源泉机电设备制造有限公司</v>
          </cell>
          <cell r="H1178" t="str">
            <v>91120111786351143K</v>
          </cell>
          <cell r="I1178" t="str">
            <v>张炳秀</v>
          </cell>
          <cell r="J1178" t="str">
            <v>120111197104264021</v>
          </cell>
          <cell r="K1178" t="str">
            <v>13820770764</v>
          </cell>
          <cell r="L1178" t="str">
            <v>springmotor@163.com</v>
          </cell>
          <cell r="M1178" t="str">
            <v>2018-4</v>
          </cell>
          <cell r="N1178" t="str">
            <v>天津市源泉机电设备制造有限公司</v>
          </cell>
          <cell r="O1178" t="str">
            <v>形式审查通过</v>
          </cell>
          <cell r="P1178" t="str">
            <v>2019-02-22</v>
          </cell>
          <cell r="Q1178" t="str">
            <v>天津市西青区科学技术局</v>
          </cell>
        </row>
        <row r="1179">
          <cell r="G1179" t="str">
            <v>天津滨海通达动力科技有限公司</v>
          </cell>
          <cell r="H1179" t="str">
            <v>911201116759735649</v>
          </cell>
          <cell r="I1179" t="str">
            <v>姜煜峰</v>
          </cell>
          <cell r="J1179" t="str">
            <v>32060219690915005X</v>
          </cell>
          <cell r="K1179" t="str">
            <v>18622385899</v>
          </cell>
          <cell r="L1179" t="str">
            <v>18622385899@163.com</v>
          </cell>
          <cell r="M1179" t="str">
            <v>2018-4</v>
          </cell>
          <cell r="N1179" t="str">
            <v>天津滨海通达动力科技有限公司</v>
          </cell>
          <cell r="O1179" t="str">
            <v>形式审查通过</v>
          </cell>
          <cell r="P1179" t="str">
            <v>2019-03-12</v>
          </cell>
          <cell r="Q1179" t="str">
            <v>天津市西青区科学技术局</v>
          </cell>
        </row>
        <row r="1180">
          <cell r="G1180" t="str">
            <v>天津七所高科技有限公司</v>
          </cell>
          <cell r="H1180" t="str">
            <v>9112011372572433XH</v>
          </cell>
          <cell r="I1180" t="str">
            <v>张海勇</v>
          </cell>
          <cell r="J1180" t="str">
            <v>210103196905172159</v>
          </cell>
          <cell r="K1180" t="str">
            <v>13388061068</v>
          </cell>
          <cell r="L1180" t="str">
            <v>vip_zhanghaiyong@126.com</v>
          </cell>
          <cell r="M1180" t="str">
            <v>2018-4</v>
          </cell>
          <cell r="N1180" t="str">
            <v>天津七所高科技有限公司</v>
          </cell>
          <cell r="O1180" t="str">
            <v>形式审查通过</v>
          </cell>
          <cell r="P1180" t="str">
            <v>2019-03-01</v>
          </cell>
          <cell r="Q1180" t="str">
            <v>天津市北辰区科学技术局</v>
          </cell>
        </row>
        <row r="1181">
          <cell r="G1181" t="str">
            <v>天津陆海石油设备系统工程有限责任公司</v>
          </cell>
          <cell r="H1181" t="str">
            <v>911201161030654482</v>
          </cell>
          <cell r="I1181" t="str">
            <v>王澍继</v>
          </cell>
          <cell r="J1181" t="str">
            <v>120111196512040022</v>
          </cell>
          <cell r="K1181" t="str">
            <v>13502002768</v>
          </cell>
          <cell r="L1181" t="str">
            <v>tjluhai@luhai.com.cn</v>
          </cell>
          <cell r="M1181" t="str">
            <v>2018-4</v>
          </cell>
          <cell r="N1181" t="str">
            <v>天津陆海石油设备系统工程有限责任公司</v>
          </cell>
          <cell r="O1181" t="str">
            <v>形式审查通过</v>
          </cell>
          <cell r="P1181" t="str">
            <v>2019-02-27</v>
          </cell>
          <cell r="Q1181" t="str">
            <v>天津滨海高新技术产业开发区科技发展局</v>
          </cell>
        </row>
        <row r="1182">
          <cell r="G1182" t="str">
            <v>天津信天电子科技有限公司</v>
          </cell>
          <cell r="H1182" t="str">
            <v>91120116073116012U</v>
          </cell>
          <cell r="I1182" t="str">
            <v>刘志会</v>
          </cell>
          <cell r="J1182" t="str">
            <v>120224198804185326</v>
          </cell>
          <cell r="K1182" t="str">
            <v>15022359828</v>
          </cell>
          <cell r="L1182" t="str">
            <v>gem_tj@163.com</v>
          </cell>
          <cell r="M1182" t="str">
            <v>2018-4</v>
          </cell>
          <cell r="N1182" t="str">
            <v>天津信天电子科技有限公司</v>
          </cell>
          <cell r="O1182" t="str">
            <v>形式审查通过</v>
          </cell>
          <cell r="P1182" t="str">
            <v>2019-03-05</v>
          </cell>
          <cell r="Q1182" t="str">
            <v>天津滨海高新技术产业开发区科技发展局</v>
          </cell>
        </row>
        <row r="1183">
          <cell r="G1183" t="str">
            <v>天津市凌云精密机电有限公司</v>
          </cell>
          <cell r="H1183" t="str">
            <v>91120103754827434J</v>
          </cell>
          <cell r="I1183" t="str">
            <v>窦沛静</v>
          </cell>
          <cell r="J1183" t="str">
            <v>120109198709295026</v>
          </cell>
          <cell r="K1183" t="str">
            <v>18622810384</v>
          </cell>
          <cell r="L1183" t="str">
            <v>doupeijing@mdrh.cn</v>
          </cell>
          <cell r="M1183" t="str">
            <v>2018-4</v>
          </cell>
          <cell r="N1183" t="str">
            <v>天津市凌云精密机电有限公司</v>
          </cell>
          <cell r="O1183" t="str">
            <v>形式审查通过</v>
          </cell>
          <cell r="P1183" t="str">
            <v>2019-03-11</v>
          </cell>
          <cell r="Q1183" t="str">
            <v>天津市河西区科学技术局</v>
          </cell>
        </row>
        <row r="1184">
          <cell r="G1184" t="str">
            <v>天津雷云峰科技有限公司</v>
          </cell>
          <cell r="H1184" t="str">
            <v>91120225550384790T</v>
          </cell>
          <cell r="I1184" t="str">
            <v>卢玲</v>
          </cell>
          <cell r="J1184" t="str">
            <v>120101197811113529</v>
          </cell>
          <cell r="K1184" t="str">
            <v>13752362203</v>
          </cell>
          <cell r="L1184" t="str">
            <v>tomlee777@leiyunfeng.com</v>
          </cell>
          <cell r="M1184" t="str">
            <v>2018-4</v>
          </cell>
          <cell r="N1184" t="str">
            <v> 天津雷云峰科技有限公司</v>
          </cell>
          <cell r="O1184" t="str">
            <v>形式审查通过</v>
          </cell>
          <cell r="P1184" t="str">
            <v>2019-03-11</v>
          </cell>
          <cell r="Q1184" t="str">
            <v>天津市蓟州区科学技术局</v>
          </cell>
        </row>
        <row r="1185">
          <cell r="G1185" t="str">
            <v>天津骏泰科技有限公司</v>
          </cell>
          <cell r="H1185" t="str">
            <v>91120110681855265J</v>
          </cell>
          <cell r="I1185" t="str">
            <v>卢永旺</v>
          </cell>
          <cell r="J1185" t="str">
            <v>211382198902256011</v>
          </cell>
          <cell r="K1185" t="str">
            <v>13011333625</v>
          </cell>
          <cell r="L1185" t="str">
            <v>juntai20080888@163.com</v>
          </cell>
          <cell r="M1185" t="str">
            <v>2018-4</v>
          </cell>
          <cell r="N1185" t="str">
            <v>天津骏泰科技有限公司</v>
          </cell>
          <cell r="O1185" t="str">
            <v>形式审查通过</v>
          </cell>
          <cell r="P1185" t="str">
            <v>2019-03-06</v>
          </cell>
          <cell r="Q1185" t="str">
            <v>天津市东丽区科学技术局</v>
          </cell>
        </row>
        <row r="1186">
          <cell r="G1186" t="str">
            <v>SEW-传动设备（天津）有限公司</v>
          </cell>
          <cell r="H1186" t="str">
            <v>91120116600535930G</v>
          </cell>
          <cell r="I1186" t="str">
            <v>刘雯</v>
          </cell>
          <cell r="J1186" t="str">
            <v>120102197409252164</v>
          </cell>
          <cell r="K1186" t="str">
            <v>13752709789</v>
          </cell>
          <cell r="L1186" t="str">
            <v>wen.liu@sew-durodrive.cn</v>
          </cell>
          <cell r="M1186" t="str">
            <v>2018-4</v>
          </cell>
          <cell r="N1186" t="str">
            <v>SEW-传动设备（天津）有限公司</v>
          </cell>
          <cell r="O1186" t="str">
            <v>形式审查通过</v>
          </cell>
          <cell r="P1186" t="str">
            <v>2019-03-04</v>
          </cell>
          <cell r="Q1186" t="str">
            <v>天津经济技术开发区科技和工业创新局</v>
          </cell>
        </row>
        <row r="1187">
          <cell r="G1187" t="str">
            <v>亚新科（天津）汽车零部件有限公司</v>
          </cell>
          <cell r="H1187" t="str">
            <v>9112022258326199XM</v>
          </cell>
          <cell r="I1187" t="str">
            <v>魏会连</v>
          </cell>
          <cell r="J1187" t="str">
            <v>120224197905016420</v>
          </cell>
          <cell r="K1187" t="str">
            <v>15620508408</v>
          </cell>
          <cell r="L1187" t="str">
            <v>lucn@asimco-acc.com</v>
          </cell>
          <cell r="M1187" t="str">
            <v>2018-4</v>
          </cell>
          <cell r="N1187" t="str">
            <v>亚新科（天津）汽车零部件有限公司</v>
          </cell>
          <cell r="O1187" t="str">
            <v>形式审查通过</v>
          </cell>
          <cell r="P1187" t="str">
            <v>2019-03-12</v>
          </cell>
          <cell r="Q1187" t="str">
            <v>天津市武清区科学技术局</v>
          </cell>
        </row>
        <row r="1188">
          <cell r="G1188" t="str">
            <v>天津中车唐车轨道车辆有限公司</v>
          </cell>
          <cell r="H1188" t="str">
            <v>91120110559490899L</v>
          </cell>
          <cell r="I1188" t="str">
            <v>杨志勇</v>
          </cell>
          <cell r="J1188" t="str">
            <v>132801197706182831</v>
          </cell>
          <cell r="K1188" t="str">
            <v>13933497414</v>
          </cell>
          <cell r="L1188" t="str">
            <v>yangzhiyong@tangche.com</v>
          </cell>
          <cell r="M1188" t="str">
            <v>2018-4</v>
          </cell>
          <cell r="N1188" t="str">
            <v>天津中车唐车轨道车辆有限公司</v>
          </cell>
          <cell r="O1188" t="str">
            <v>形式审查通过</v>
          </cell>
          <cell r="P1188" t="str">
            <v>2019-03-01</v>
          </cell>
          <cell r="Q1188" t="str">
            <v>天津市东丽区科学技术局</v>
          </cell>
        </row>
        <row r="1189">
          <cell r="G1189" t="str">
            <v>天津开发区翔龙网络设备有限公司</v>
          </cell>
          <cell r="H1189" t="str">
            <v>91120116712899229G</v>
          </cell>
          <cell r="I1189" t="str">
            <v>谢万红</v>
          </cell>
          <cell r="J1189" t="str">
            <v>120101198606211511</v>
          </cell>
          <cell r="K1189" t="str">
            <v>13920031871</v>
          </cell>
          <cell r="L1189" t="str">
            <v>xwh_wf@126.com</v>
          </cell>
          <cell r="M1189" t="str">
            <v>2018-4</v>
          </cell>
          <cell r="N1189" t="str">
            <v>天津开发区翔龙网络设备有限公司</v>
          </cell>
          <cell r="O1189" t="str">
            <v>形式审查通过</v>
          </cell>
          <cell r="P1189" t="str">
            <v>2019-03-14</v>
          </cell>
          <cell r="Q1189" t="str">
            <v>天津经济技术开发区科技和工业创新局</v>
          </cell>
        </row>
        <row r="1190">
          <cell r="G1190" t="str">
            <v>天津迪兰奥特环保科技开发有限公司</v>
          </cell>
          <cell r="H1190" t="str">
            <v>91120104668848917T</v>
          </cell>
          <cell r="I1190" t="str">
            <v>翟友存</v>
          </cell>
          <cell r="J1190" t="str">
            <v>320911198812115735</v>
          </cell>
          <cell r="K1190" t="str">
            <v>15822886079</v>
          </cell>
          <cell r="L1190" t="str">
            <v>799986426@qq.com</v>
          </cell>
          <cell r="M1190" t="str">
            <v>2018-4</v>
          </cell>
          <cell r="N1190" t="str">
            <v>天津迪兰奥特环保科技开发有限公司</v>
          </cell>
          <cell r="O1190" t="str">
            <v>形式审查通过</v>
          </cell>
          <cell r="P1190" t="str">
            <v>2019-03-13</v>
          </cell>
          <cell r="Q1190" t="str">
            <v>天津市南开区科学技术局</v>
          </cell>
        </row>
        <row r="1191">
          <cell r="G1191" t="str">
            <v>天津新港船舶重工有限责任公司</v>
          </cell>
          <cell r="H1191" t="str">
            <v>91120116718276508W</v>
          </cell>
          <cell r="I1191" t="str">
            <v>李澄顺</v>
          </cell>
          <cell r="J1191" t="str">
            <v>120107198102122118</v>
          </cell>
          <cell r="K1191" t="str">
            <v>13820211766</v>
          </cell>
          <cell r="L1191" t="str">
            <v>13820211766@163.com</v>
          </cell>
          <cell r="M1191" t="str">
            <v>2018-4</v>
          </cell>
          <cell r="N1191" t="str">
            <v>天津新港船舶重工有限责任公司</v>
          </cell>
          <cell r="O1191" t="str">
            <v>形式审查通过</v>
          </cell>
          <cell r="P1191" t="str">
            <v>2019-03-14</v>
          </cell>
          <cell r="Q1191" t="str">
            <v>天津港保税区科技和工业创新局</v>
          </cell>
        </row>
        <row r="1192">
          <cell r="G1192" t="str">
            <v>美克国际家私（天津）制造有限公司</v>
          </cell>
          <cell r="H1192" t="str">
            <v>91120116600910366T</v>
          </cell>
          <cell r="I1192" t="str">
            <v>王玉菡</v>
          </cell>
          <cell r="J1192" t="str">
            <v>130128198510061565</v>
          </cell>
          <cell r="K1192" t="str">
            <v>15202218681</v>
          </cell>
          <cell r="L1192" t="str">
            <v>wangyuhan@markor.com.cn</v>
          </cell>
          <cell r="M1192" t="str">
            <v>2018-4</v>
          </cell>
          <cell r="N1192" t="str">
            <v>美克国际家私（天津）制造有限公司</v>
          </cell>
          <cell r="O1192" t="str">
            <v>形式审查通过</v>
          </cell>
          <cell r="P1192" t="str">
            <v>2019-03-13</v>
          </cell>
          <cell r="Q1192" t="str">
            <v>天津经济技术开发区科技和工业创新局</v>
          </cell>
        </row>
        <row r="1193">
          <cell r="G1193" t="str">
            <v>博迈科海洋工程股份有限公司</v>
          </cell>
          <cell r="H1193" t="str">
            <v>91120116239661863L</v>
          </cell>
          <cell r="I1193" t="str">
            <v>闫明</v>
          </cell>
          <cell r="J1193" t="str">
            <v>120107198901115117</v>
          </cell>
          <cell r="K1193" t="str">
            <v>13821170006</v>
          </cell>
          <cell r="L1193" t="str">
            <v>qingwen@bomesc.com</v>
          </cell>
          <cell r="M1193" t="str">
            <v>2018-4</v>
          </cell>
          <cell r="N1193" t="str">
            <v>博迈科海洋工程股份有限公司</v>
          </cell>
          <cell r="O1193" t="str">
            <v>形式审查通过</v>
          </cell>
          <cell r="P1193" t="str">
            <v>2019-03-11</v>
          </cell>
          <cell r="Q1193" t="str">
            <v>天津经济技术开发区科技和工业创新局</v>
          </cell>
        </row>
        <row r="1194">
          <cell r="G1194" t="str">
            <v>天津索克汽车试验有限公司</v>
          </cell>
          <cell r="H1194" t="str">
            <v>91120110777328638F</v>
          </cell>
          <cell r="I1194" t="str">
            <v>李莎菲</v>
          </cell>
          <cell r="J1194" t="str">
            <v>120104198204174745</v>
          </cell>
          <cell r="K1194" t="str">
            <v>13702127489</v>
          </cell>
          <cell r="L1194" t="str">
            <v>lisf@swarc.com.cn</v>
          </cell>
          <cell r="M1194" t="str">
            <v>2018-4</v>
          </cell>
          <cell r="N1194" t="str">
            <v>天津索克汽车试验有限公司</v>
          </cell>
          <cell r="O1194" t="str">
            <v>形式审查通过</v>
          </cell>
          <cell r="P1194" t="str">
            <v>2019-02-20</v>
          </cell>
          <cell r="Q1194" t="str">
            <v>天津市东丽区科学技术局</v>
          </cell>
        </row>
        <row r="1195">
          <cell r="G1195" t="str">
            <v>天津汇智瑞达科技有限公司</v>
          </cell>
          <cell r="H1195" t="str">
            <v>91120116MA06L99769</v>
          </cell>
          <cell r="I1195" t="str">
            <v>高晶晶</v>
          </cell>
          <cell r="J1195" t="str">
            <v>120108198811064025</v>
          </cell>
          <cell r="K1195" t="str">
            <v>13132121575</v>
          </cell>
          <cell r="L1195" t="str">
            <v>ellie@huizrd.com</v>
          </cell>
          <cell r="M1195" t="str">
            <v>2018-4</v>
          </cell>
          <cell r="N1195" t="str">
            <v>天津汇智瑞达科技有限公司</v>
          </cell>
          <cell r="O1195" t="str">
            <v>形式审查通过</v>
          </cell>
          <cell r="P1195" t="str">
            <v>2019-02-20</v>
          </cell>
          <cell r="Q1195" t="str">
            <v>天津滨海高新技术产业开发区科技发展局</v>
          </cell>
        </row>
        <row r="1196">
          <cell r="G1196" t="str">
            <v>天津三易达科技发展有限公司</v>
          </cell>
          <cell r="H1196" t="str">
            <v>91120106MA0759275D</v>
          </cell>
          <cell r="I1196" t="str">
            <v>王可圆</v>
          </cell>
          <cell r="J1196" t="str">
            <v>120103198808254520</v>
          </cell>
          <cell r="K1196" t="str">
            <v>13512423189</v>
          </cell>
          <cell r="L1196" t="str">
            <v>915598135@qq.com</v>
          </cell>
          <cell r="M1196" t="str">
            <v>2018-4</v>
          </cell>
          <cell r="N1196" t="str">
            <v>天津三易达科技发展有限公司</v>
          </cell>
          <cell r="O1196" t="str">
            <v>形式审查通过</v>
          </cell>
          <cell r="P1196" t="str">
            <v>2019-02-21</v>
          </cell>
          <cell r="Q1196" t="str">
            <v>天津经济技术开发区科技和工业创新局</v>
          </cell>
        </row>
        <row r="1197">
          <cell r="G1197" t="str">
            <v>天津市木数信息科技有限公司</v>
          </cell>
          <cell r="H1197" t="str">
            <v>91120116MA05U8R84B</v>
          </cell>
          <cell r="I1197" t="str">
            <v>王宏</v>
          </cell>
          <cell r="J1197" t="str">
            <v>130324199205054262</v>
          </cell>
          <cell r="K1197" t="str">
            <v>18812670092</v>
          </cell>
          <cell r="L1197" t="str">
            <v>1130297531@qq.com</v>
          </cell>
          <cell r="M1197" t="str">
            <v>2018-4</v>
          </cell>
          <cell r="N1197" t="str">
            <v>天津市木数信息科技有限公司</v>
          </cell>
          <cell r="O1197" t="str">
            <v>形式审查通过</v>
          </cell>
          <cell r="P1197" t="str">
            <v>2019-02-21</v>
          </cell>
          <cell r="Q1197" t="str">
            <v>天津滨海高新技术产业开发区科技发展局</v>
          </cell>
        </row>
        <row r="1198">
          <cell r="G1198" t="str">
            <v>天津潘透科技孵化器有限公司</v>
          </cell>
          <cell r="H1198" t="str">
            <v>91120113MA05T9GJ1D</v>
          </cell>
          <cell r="I1198" t="str">
            <v>刘书彦</v>
          </cell>
          <cell r="J1198" t="str">
            <v>412928196510171338</v>
          </cell>
          <cell r="K1198" t="str">
            <v>15620577225</v>
          </cell>
          <cell r="L1198" t="str">
            <v>1556990546@qq.com</v>
          </cell>
          <cell r="M1198" t="str">
            <v>2018-4</v>
          </cell>
          <cell r="N1198" t="str">
            <v>天津潘透科技孵化器有限公司</v>
          </cell>
          <cell r="O1198" t="str">
            <v>形式审查通过</v>
          </cell>
          <cell r="P1198" t="str">
            <v>2019-02-22</v>
          </cell>
          <cell r="Q1198" t="str">
            <v>天津市北辰区科学技术局</v>
          </cell>
        </row>
        <row r="1199">
          <cell r="G1199" t="str">
            <v>天津滨海高新区五洲科技有限公司</v>
          </cell>
          <cell r="H1199" t="str">
            <v>911201167182328473</v>
          </cell>
          <cell r="I1199" t="str">
            <v>赵洁</v>
          </cell>
          <cell r="J1199" t="str">
            <v>120110197406081849</v>
          </cell>
          <cell r="K1199" t="str">
            <v>18522002976</v>
          </cell>
          <cell r="L1199" t="str">
            <v>947102331@qq.com</v>
          </cell>
          <cell r="M1199" t="str">
            <v>2018-4</v>
          </cell>
          <cell r="N1199" t="str">
            <v>天津滨海高新区五洲科技有限公司</v>
          </cell>
          <cell r="O1199" t="str">
            <v>形式审查通过</v>
          </cell>
          <cell r="P1199" t="str">
            <v>2019-02-25</v>
          </cell>
          <cell r="Q1199" t="str">
            <v>天津滨海高新技术产业开发区科技发展局</v>
          </cell>
        </row>
        <row r="1200">
          <cell r="G1200" t="str">
            <v>天津市热电设计院有限公司</v>
          </cell>
          <cell r="H1200" t="str">
            <v>91120103103228526G</v>
          </cell>
          <cell r="I1200" t="str">
            <v>苏亚忠</v>
          </cell>
          <cell r="J1200" t="str">
            <v>130105197209260937</v>
          </cell>
          <cell r="K1200" t="str">
            <v>18920766892</v>
          </cell>
          <cell r="L1200" t="str">
            <v>439451806@qq.com</v>
          </cell>
          <cell r="M1200" t="str">
            <v>2018-4</v>
          </cell>
          <cell r="N1200" t="str">
            <v>天津市热电设计院有限公司</v>
          </cell>
          <cell r="O1200" t="str">
            <v>形式审查通过</v>
          </cell>
          <cell r="P1200" t="str">
            <v>2019-02-25</v>
          </cell>
          <cell r="Q1200" t="str">
            <v>天津市河西区科学技术局</v>
          </cell>
        </row>
        <row r="1201">
          <cell r="G1201" t="str">
            <v>天津崇仁医疗科技有限公司</v>
          </cell>
          <cell r="H1201" t="str">
            <v>91120116MA05TE1X4C</v>
          </cell>
          <cell r="I1201" t="str">
            <v>赵彦楠</v>
          </cell>
          <cell r="J1201" t="str">
            <v>12010519830109214X</v>
          </cell>
          <cell r="K1201" t="str">
            <v>13821361065</v>
          </cell>
          <cell r="L1201" t="str">
            <v>715280235@qq.com</v>
          </cell>
          <cell r="M1201" t="str">
            <v>2018-4</v>
          </cell>
          <cell r="N1201" t="str">
            <v>天津崇仁医疗科技有限公司</v>
          </cell>
          <cell r="O1201" t="str">
            <v>形式审查通过</v>
          </cell>
          <cell r="P1201" t="str">
            <v>2019-02-22</v>
          </cell>
          <cell r="Q1201" t="str">
            <v>天津滨海高新技术产业开发区科技发展局</v>
          </cell>
        </row>
        <row r="1202">
          <cell r="G1202" t="str">
            <v>天津市正方科技发展有限公司</v>
          </cell>
          <cell r="H1202" t="str">
            <v>911201166007316911</v>
          </cell>
          <cell r="I1202" t="str">
            <v>金书华</v>
          </cell>
          <cell r="J1202" t="str">
            <v>132903197112159712</v>
          </cell>
          <cell r="K1202" t="str">
            <v>15902264520</v>
          </cell>
          <cell r="L1202" t="str">
            <v>zfkj_dzb@163.com</v>
          </cell>
          <cell r="M1202" t="str">
            <v>2018-4</v>
          </cell>
          <cell r="N1202" t="str">
            <v>天津市正方科技发展有限公司 </v>
          </cell>
          <cell r="O1202" t="str">
            <v>形式审查通过</v>
          </cell>
          <cell r="P1202" t="str">
            <v>2019-02-21</v>
          </cell>
          <cell r="Q1202" t="str">
            <v>天津市滨海新区科学技术局</v>
          </cell>
        </row>
        <row r="1203">
          <cell r="G1203" t="str">
            <v>天津市巨星防腐检测工程有限公司</v>
          </cell>
          <cell r="H1203" t="str">
            <v>911201167612741024</v>
          </cell>
          <cell r="I1203" t="str">
            <v>陈沿明</v>
          </cell>
          <cell r="J1203" t="str">
            <v>120105196110272712</v>
          </cell>
          <cell r="K1203" t="str">
            <v>15902264520</v>
          </cell>
          <cell r="L1203" t="str">
            <v>jamiehooo@163.com</v>
          </cell>
          <cell r="M1203" t="str">
            <v>2018-4</v>
          </cell>
          <cell r="N1203" t="str">
            <v>天津市巨星防腐检测工程有限公司</v>
          </cell>
          <cell r="O1203" t="str">
            <v>形式审查通过</v>
          </cell>
          <cell r="P1203" t="str">
            <v>2019-02-22</v>
          </cell>
          <cell r="Q1203" t="str">
            <v>天津市滨海新区科学技术局</v>
          </cell>
        </row>
        <row r="1204">
          <cell r="G1204" t="str">
            <v>天津赛恩斯检测服务有限公司</v>
          </cell>
          <cell r="H1204" t="str">
            <v>91120112MA05J6WT2T</v>
          </cell>
          <cell r="I1204" t="str">
            <v>田磊</v>
          </cell>
          <cell r="J1204" t="str">
            <v>120103198510057014</v>
          </cell>
          <cell r="K1204" t="str">
            <v>18630877886</v>
          </cell>
          <cell r="L1204" t="str">
            <v>tianlei69@163.com</v>
          </cell>
          <cell r="M1204" t="str">
            <v>2018-4</v>
          </cell>
          <cell r="N1204" t="str">
            <v>天津赛恩斯检测服务有限公司</v>
          </cell>
          <cell r="O1204" t="str">
            <v>形式审查通过</v>
          </cell>
          <cell r="P1204" t="str">
            <v>2019-02-20</v>
          </cell>
          <cell r="Q1204" t="str">
            <v>天津市津南区科学技术局</v>
          </cell>
        </row>
        <row r="1205">
          <cell r="G1205" t="str">
            <v>天津市胜奥精密冲压技术有限公司</v>
          </cell>
          <cell r="H1205" t="str">
            <v>91120104730388705X</v>
          </cell>
          <cell r="I1205" t="str">
            <v>李蕴章</v>
          </cell>
          <cell r="J1205" t="str">
            <v>120101195504124018</v>
          </cell>
          <cell r="K1205" t="str">
            <v>13821199265</v>
          </cell>
          <cell r="L1205" t="str">
            <v>450165233@qq.com</v>
          </cell>
          <cell r="M1205" t="str">
            <v>2018-4</v>
          </cell>
          <cell r="N1205" t="str">
            <v>天津市胜奥精密冲压技术有限公司</v>
          </cell>
          <cell r="O1205" t="str">
            <v>形式审查通过</v>
          </cell>
          <cell r="P1205" t="str">
            <v>2019-02-25</v>
          </cell>
          <cell r="Q1205" t="str">
            <v>天津市南开区科学技术局</v>
          </cell>
        </row>
        <row r="1206">
          <cell r="G1206" t="str">
            <v>天纺标检测认证股份有限公司</v>
          </cell>
          <cell r="H1206" t="str">
            <v>911200000936119776</v>
          </cell>
          <cell r="I1206" t="str">
            <v>张文婷</v>
          </cell>
          <cell r="J1206" t="str">
            <v>120106198402086028</v>
          </cell>
          <cell r="K1206" t="str">
            <v>18622661226</v>
          </cell>
          <cell r="L1206" t="str">
            <v>407761537@qq.com</v>
          </cell>
          <cell r="M1206" t="str">
            <v>2018-4</v>
          </cell>
          <cell r="N1206" t="str">
            <v>天纺标检测认证股份有限公司</v>
          </cell>
          <cell r="O1206" t="str">
            <v>形式审查通过</v>
          </cell>
          <cell r="P1206" t="str">
            <v>2019-02-22</v>
          </cell>
          <cell r="Q1206" t="str">
            <v>天津市南开区科学技术局</v>
          </cell>
        </row>
        <row r="1207">
          <cell r="G1207" t="str">
            <v>红天智能科技（天津）有限公司</v>
          </cell>
          <cell r="H1207" t="str">
            <v>91120106MA06AD8M3Q</v>
          </cell>
          <cell r="I1207" t="str">
            <v>邴志刚</v>
          </cell>
          <cell r="J1207" t="str">
            <v>210502197203280630</v>
          </cell>
          <cell r="K1207" t="str">
            <v>18222436963</v>
          </cell>
          <cell r="L1207" t="str">
            <v>zgbing@hongtiangr.com</v>
          </cell>
          <cell r="M1207" t="str">
            <v>2018-4</v>
          </cell>
          <cell r="N1207" t="str">
            <v>红天智能科技（天津）有限公司</v>
          </cell>
          <cell r="O1207" t="str">
            <v>形式审查通过</v>
          </cell>
          <cell r="P1207" t="str">
            <v>2019-02-27</v>
          </cell>
          <cell r="Q1207" t="str">
            <v>天津市红桥区科学技术局</v>
          </cell>
        </row>
        <row r="1208">
          <cell r="G1208" t="str">
            <v>联合泰泽环境科技发展有限公司</v>
          </cell>
          <cell r="H1208" t="str">
            <v>91120101MA05KTQY3M</v>
          </cell>
          <cell r="I1208" t="str">
            <v>陈卓艺</v>
          </cell>
          <cell r="J1208" t="str">
            <v>120103199306300325</v>
          </cell>
          <cell r="K1208" t="str">
            <v>13752108851</v>
          </cell>
          <cell r="L1208" t="str">
            <v>744674617@qq.com</v>
          </cell>
          <cell r="M1208" t="str">
            <v>2018-4</v>
          </cell>
          <cell r="N1208" t="str">
            <v>联合泰泽环境科技发展有限公司</v>
          </cell>
          <cell r="O1208" t="str">
            <v>形式审查通过</v>
          </cell>
          <cell r="P1208" t="str">
            <v>2019-02-28</v>
          </cell>
          <cell r="Q1208" t="str">
            <v>天津市和平区科学技术局</v>
          </cell>
        </row>
        <row r="1209">
          <cell r="G1209" t="str">
            <v>天津爱康鼎科技有限公司</v>
          </cell>
          <cell r="H1209" t="str">
            <v>91120106MA05J25X2Q</v>
          </cell>
          <cell r="I1209" t="str">
            <v>马小娜</v>
          </cell>
          <cell r="J1209" t="str">
            <v>110102198604213382</v>
          </cell>
          <cell r="K1209" t="str">
            <v>18500787571</v>
          </cell>
          <cell r="L1209" t="str">
            <v>luyanping@i-counting.cn</v>
          </cell>
          <cell r="M1209" t="str">
            <v>2018-4</v>
          </cell>
          <cell r="N1209" t="str">
            <v>天津爱康鼎科技有限公司</v>
          </cell>
          <cell r="O1209" t="str">
            <v>形式审查通过</v>
          </cell>
          <cell r="P1209" t="str">
            <v>2019-02-27</v>
          </cell>
          <cell r="Q1209" t="str">
            <v>天津市红桥区科学技术局</v>
          </cell>
        </row>
        <row r="1210">
          <cell r="G1210" t="str">
            <v>天津科林泰克科技有限公司</v>
          </cell>
          <cell r="H1210" t="str">
            <v>91120116681864698W</v>
          </cell>
          <cell r="I1210" t="str">
            <v>李艺</v>
          </cell>
          <cell r="J1210" t="str">
            <v>130203199012231528</v>
          </cell>
          <cell r="K1210" t="str">
            <v>13512960511</v>
          </cell>
          <cell r="L1210" t="str">
            <v>346080378@qq.com</v>
          </cell>
          <cell r="M1210" t="str">
            <v>2018-4</v>
          </cell>
          <cell r="N1210" t="str">
            <v>天津科林泰克科技有限公司</v>
          </cell>
          <cell r="O1210" t="str">
            <v>形式审查通过</v>
          </cell>
          <cell r="P1210" t="str">
            <v>2019-02-20</v>
          </cell>
          <cell r="Q1210" t="str">
            <v>天津滨海高新技术产业开发区科技发展局</v>
          </cell>
        </row>
        <row r="1211">
          <cell r="G1211" t="str">
            <v>天津市邮电设计院有限责任公司</v>
          </cell>
          <cell r="H1211" t="str">
            <v>911201042390156771</v>
          </cell>
          <cell r="I1211" t="str">
            <v>孙琳娜</v>
          </cell>
          <cell r="J1211" t="str">
            <v>120102198407160623</v>
          </cell>
          <cell r="K1211" t="str">
            <v>18602668681</v>
          </cell>
          <cell r="L1211" t="str">
            <v>sunlinna2008@163.com</v>
          </cell>
          <cell r="M1211" t="str">
            <v>2018-4</v>
          </cell>
          <cell r="N1211" t="str">
            <v>天津市邮电设计院有限责任公司</v>
          </cell>
          <cell r="O1211" t="str">
            <v>形式审查通过</v>
          </cell>
          <cell r="P1211" t="str">
            <v>2019-03-05</v>
          </cell>
          <cell r="Q1211" t="str">
            <v>天津港保税区科技和工业创新局</v>
          </cell>
        </row>
        <row r="1212">
          <cell r="G1212" t="str">
            <v>谱尼测试科技（天津）有限公司</v>
          </cell>
          <cell r="H1212" t="str">
            <v>911202226906724360</v>
          </cell>
          <cell r="I1212" t="str">
            <v>邱程</v>
          </cell>
          <cell r="J1212" t="str">
            <v>120104198705032542</v>
          </cell>
          <cell r="K1212" t="str">
            <v>18501277687</v>
          </cell>
          <cell r="L1212" t="str">
            <v>tjchb@ponytest.com</v>
          </cell>
          <cell r="M1212" t="str">
            <v>2018-4</v>
          </cell>
          <cell r="N1212" t="str">
            <v>谱尼测试科技（天津）有限公司</v>
          </cell>
          <cell r="O1212" t="str">
            <v>形式审查通过</v>
          </cell>
          <cell r="P1212" t="str">
            <v>2019-02-25</v>
          </cell>
          <cell r="Q1212" t="str">
            <v>天津滨海高新技术产业开发区科技发展局</v>
          </cell>
        </row>
        <row r="1213">
          <cell r="G1213" t="str">
            <v>中机国能炼化工程有限公司</v>
          </cell>
          <cell r="H1213" t="str">
            <v>91120116103714268W</v>
          </cell>
          <cell r="I1213" t="str">
            <v>崔纪红</v>
          </cell>
          <cell r="J1213" t="str">
            <v>130434198011223121</v>
          </cell>
          <cell r="K1213" t="str">
            <v>15620321548</v>
          </cell>
          <cell r="L1213" t="str">
            <v>cuijihong@sinomec.com.cn</v>
          </cell>
          <cell r="M1213" t="str">
            <v>2018-4</v>
          </cell>
          <cell r="N1213" t="str">
            <v>中机国能炼化工程有限公司</v>
          </cell>
          <cell r="O1213" t="str">
            <v>形式审查通过</v>
          </cell>
          <cell r="P1213" t="str">
            <v>2019-02-25</v>
          </cell>
          <cell r="Q1213" t="str">
            <v>天津经济技术开发区科技和工业创新局</v>
          </cell>
        </row>
        <row r="1214">
          <cell r="G1214" t="str">
            <v>天津宜药印务有限公司</v>
          </cell>
          <cell r="H1214" t="str">
            <v>911201041034446321</v>
          </cell>
          <cell r="I1214" t="str">
            <v>薄洋</v>
          </cell>
          <cell r="J1214" t="str">
            <v>120102198210124418</v>
          </cell>
          <cell r="K1214" t="str">
            <v>13682170549</v>
          </cell>
          <cell r="L1214" t="str">
            <v>by830228@163.com</v>
          </cell>
          <cell r="M1214" t="str">
            <v>2018-4</v>
          </cell>
          <cell r="N1214" t="str">
            <v>天津宜药印务有限公司</v>
          </cell>
          <cell r="O1214" t="str">
            <v>形式审查通过</v>
          </cell>
          <cell r="P1214" t="str">
            <v>2019-03-07</v>
          </cell>
          <cell r="Q1214" t="str">
            <v>天津市南开区科学技术局</v>
          </cell>
        </row>
        <row r="1215">
          <cell r="G1215" t="str">
            <v>天津万美达船舶科技发展有限公司</v>
          </cell>
          <cell r="H1215" t="str">
            <v>91120102797273646U</v>
          </cell>
          <cell r="I1215" t="str">
            <v>刘正阳</v>
          </cell>
          <cell r="J1215" t="str">
            <v>12010219860517441X</v>
          </cell>
          <cell r="K1215" t="str">
            <v>18622921089</v>
          </cell>
          <cell r="L1215" t="str">
            <v>195498214@qq.com</v>
          </cell>
          <cell r="M1215" t="str">
            <v>2018-4</v>
          </cell>
          <cell r="N1215" t="str">
            <v>天津万美达船舶科技发展有限公司</v>
          </cell>
          <cell r="O1215" t="str">
            <v>形式审查通过</v>
          </cell>
          <cell r="P1215" t="str">
            <v>2019-02-21</v>
          </cell>
          <cell r="Q1215" t="str">
            <v>天津市河东区科学技术局</v>
          </cell>
        </row>
        <row r="1216">
          <cell r="G1216" t="str">
            <v>天津卓扬世纪集团有限公司</v>
          </cell>
          <cell r="H1216" t="str">
            <v>91120000093760462B</v>
          </cell>
          <cell r="I1216" t="str">
            <v>温凌宇</v>
          </cell>
          <cell r="J1216" t="str">
            <v>130732198505142122</v>
          </cell>
          <cell r="K1216" t="str">
            <v>13682009746</v>
          </cell>
          <cell r="L1216" t="str">
            <v>120291975@qq.com</v>
          </cell>
          <cell r="M1216" t="str">
            <v>2018-4</v>
          </cell>
          <cell r="N1216" t="str">
            <v>天津卓扬世纪集团有限公司</v>
          </cell>
          <cell r="O1216" t="str">
            <v>形式审查通过</v>
          </cell>
          <cell r="P1216" t="str">
            <v>2019-03-12</v>
          </cell>
          <cell r="Q1216" t="str">
            <v>天津市北辰区科学技术局</v>
          </cell>
        </row>
        <row r="1217">
          <cell r="G1217" t="str">
            <v>天津仲信观达科技发展有限公司</v>
          </cell>
          <cell r="H1217" t="str">
            <v>91120118MA07B4178P</v>
          </cell>
          <cell r="I1217" t="str">
            <v>朱虹</v>
          </cell>
          <cell r="J1217" t="str">
            <v>120106198101187044</v>
          </cell>
          <cell r="K1217" t="str">
            <v>13920665438</v>
          </cell>
          <cell r="L1217" t="str">
            <v>tjgrandtech@163.com</v>
          </cell>
          <cell r="M1217" t="str">
            <v>2018-4</v>
          </cell>
          <cell r="N1217" t="str">
            <v>天津仲信观达科技发展有限公司</v>
          </cell>
          <cell r="O1217" t="str">
            <v>形式审查通过</v>
          </cell>
          <cell r="P1217" t="str">
            <v>2019-03-03</v>
          </cell>
          <cell r="Q1217" t="str">
            <v>天津港保税区科技和工业创新局</v>
          </cell>
        </row>
        <row r="1218">
          <cell r="G1218" t="str">
            <v>天津信达鸿天科技有限公司</v>
          </cell>
          <cell r="H1218" t="str">
            <v>911201053006738803</v>
          </cell>
          <cell r="I1218" t="str">
            <v>林迎</v>
          </cell>
          <cell r="J1218" t="str">
            <v>120105198302254884</v>
          </cell>
          <cell r="K1218" t="str">
            <v>13821361065</v>
          </cell>
          <cell r="L1218" t="str">
            <v>715280235@qq.com</v>
          </cell>
          <cell r="M1218" t="str">
            <v>2018-4</v>
          </cell>
          <cell r="N1218" t="str">
            <v>天津信达鸿天科技有限公司</v>
          </cell>
          <cell r="O1218" t="str">
            <v>形式审查通过</v>
          </cell>
          <cell r="P1218" t="str">
            <v>2019-03-01</v>
          </cell>
          <cell r="Q1218" t="str">
            <v>天津市河北区科学技术局</v>
          </cell>
        </row>
        <row r="1219">
          <cell r="G1219" t="str">
            <v>天津云检医学检验所有限公司</v>
          </cell>
          <cell r="H1219" t="str">
            <v>91120116MA05LB2P3L</v>
          </cell>
          <cell r="I1219" t="str">
            <v>马水仙</v>
          </cell>
          <cell r="J1219" t="str">
            <v>152726199201103645</v>
          </cell>
          <cell r="K1219" t="str">
            <v>13614710654</v>
          </cell>
          <cell r="L1219" t="str">
            <v>lizhen@51yunjian.com</v>
          </cell>
          <cell r="M1219" t="str">
            <v>2018-4</v>
          </cell>
          <cell r="N1219" t="str">
            <v>天津云检云检医学检验所有限公司</v>
          </cell>
          <cell r="O1219" t="str">
            <v>形式审查通过</v>
          </cell>
          <cell r="P1219" t="str">
            <v>2019-02-20</v>
          </cell>
          <cell r="Q1219" t="str">
            <v>天津滨海高新技术产业开发区科技发展局</v>
          </cell>
        </row>
        <row r="1220">
          <cell r="G1220" t="str">
            <v>全民互联科技（天津）有限公司</v>
          </cell>
          <cell r="H1220" t="str">
            <v>91120116300685080R</v>
          </cell>
          <cell r="I1220" t="str">
            <v>谢玉辉</v>
          </cell>
          <cell r="J1220" t="str">
            <v>120224198411192840</v>
          </cell>
          <cell r="K1220" t="str">
            <v>18202293410</v>
          </cell>
          <cell r="L1220" t="str">
            <v>xu_lin01@163.com</v>
          </cell>
          <cell r="M1220" t="str">
            <v>2018-4</v>
          </cell>
          <cell r="N1220" t="str">
            <v>全民互联科技（天津）有限公司</v>
          </cell>
          <cell r="O1220" t="str">
            <v>形式审查通过</v>
          </cell>
          <cell r="P1220" t="str">
            <v>2019-03-14</v>
          </cell>
          <cell r="Q1220" t="str">
            <v>天津滨海高新技术产业开发区科技发展局</v>
          </cell>
        </row>
        <row r="1221">
          <cell r="G1221" t="str">
            <v>天津环科立嘉环境修复科技有限公司</v>
          </cell>
          <cell r="H1221" t="str">
            <v>91120104MA06L36548</v>
          </cell>
          <cell r="I1221" t="str">
            <v>王子林</v>
          </cell>
          <cell r="J1221" t="str">
            <v>12010619920823604X</v>
          </cell>
          <cell r="K1221" t="str">
            <v>13752018072</v>
          </cell>
          <cell r="L1221" t="str">
            <v>majianguang@163.com</v>
          </cell>
          <cell r="M1221" t="str">
            <v>2018-4</v>
          </cell>
          <cell r="N1221" t="str">
            <v>天津环科立嘉环境修复科技有限公司</v>
          </cell>
          <cell r="O1221" t="str">
            <v>形式审查通过</v>
          </cell>
          <cell r="P1221" t="str">
            <v>2019-02-21</v>
          </cell>
          <cell r="Q1221" t="str">
            <v>天津市生态环境局</v>
          </cell>
        </row>
        <row r="1222">
          <cell r="G1222" t="str">
            <v>德萱（天津）科技发展有限公司</v>
          </cell>
          <cell r="H1222" t="str">
            <v>91120111MA05LM0G7E</v>
          </cell>
          <cell r="I1222" t="str">
            <v>阎鹏</v>
          </cell>
          <cell r="J1222" t="str">
            <v>120101198403094511</v>
          </cell>
          <cell r="K1222" t="str">
            <v>13612040336</v>
          </cell>
          <cell r="L1222" t="str">
            <v>cpayanpeng@163.com</v>
          </cell>
          <cell r="M1222" t="str">
            <v>2018-4</v>
          </cell>
          <cell r="N1222" t="str">
            <v>德萱（天津）科技发展有限公司</v>
          </cell>
          <cell r="O1222" t="str">
            <v>形式审查通过</v>
          </cell>
          <cell r="P1222" t="str">
            <v>2019-03-14</v>
          </cell>
          <cell r="Q1222" t="str">
            <v>天津市西青区科学技术局</v>
          </cell>
        </row>
        <row r="1223">
          <cell r="G1223" t="str">
            <v>神州伟智（天津）科技有限公司</v>
          </cell>
          <cell r="H1223" t="str">
            <v>91120118MA05KJFAX9</v>
          </cell>
          <cell r="I1223" t="str">
            <v>程丽娜</v>
          </cell>
          <cell r="J1223" t="str">
            <v>211303198801050449</v>
          </cell>
          <cell r="K1223" t="str">
            <v>18600638620</v>
          </cell>
          <cell r="L1223" t="str">
            <v>chenglina@shujudu.cn</v>
          </cell>
          <cell r="M1223" t="str">
            <v>2018-4</v>
          </cell>
          <cell r="N1223" t="str">
            <v>神州伟智（天津）科技有限公司</v>
          </cell>
          <cell r="O1223" t="str">
            <v>形式审查通过</v>
          </cell>
          <cell r="P1223" t="str">
            <v>2019-03-07</v>
          </cell>
          <cell r="Q1223" t="str">
            <v>天津经济技术开发区科技和工业创新局</v>
          </cell>
        </row>
        <row r="1224">
          <cell r="G1224" t="str">
            <v>天津环科环境规划科技发展有限公司</v>
          </cell>
          <cell r="H1224" t="str">
            <v>91120116MA05KGJQ8C</v>
          </cell>
          <cell r="I1224" t="str">
            <v>薛原</v>
          </cell>
          <cell r="J1224" t="str">
            <v>120104198601235521</v>
          </cell>
          <cell r="K1224" t="str">
            <v>13682074134</v>
          </cell>
          <cell r="L1224" t="str">
            <v>675706450@qq.com</v>
          </cell>
          <cell r="M1224" t="str">
            <v>2018-4</v>
          </cell>
          <cell r="N1224" t="str">
            <v>天津环科环境规划科技发展有限公司</v>
          </cell>
          <cell r="O1224" t="str">
            <v>形式审查通过</v>
          </cell>
          <cell r="P1224" t="str">
            <v>2019-03-08</v>
          </cell>
          <cell r="Q1224" t="str">
            <v>天津滨海高新技术产业开发区科技发展局</v>
          </cell>
        </row>
        <row r="1225">
          <cell r="G1225" t="str">
            <v>添维信息科技（天津）有限公司</v>
          </cell>
          <cell r="H1225" t="str">
            <v>91120118MA05TA20XH</v>
          </cell>
          <cell r="I1225" t="str">
            <v>张毅婷</v>
          </cell>
          <cell r="J1225" t="str">
            <v>120107197903252145</v>
          </cell>
          <cell r="K1225" t="str">
            <v>13920132016</v>
          </cell>
          <cell r="L1225" t="str">
            <v>15006026@QQ.COM</v>
          </cell>
          <cell r="M1225" t="str">
            <v>2018-4</v>
          </cell>
          <cell r="N1225" t="str">
            <v>添维信息科技（天津）有限公司</v>
          </cell>
          <cell r="O1225" t="str">
            <v>形式审查通过</v>
          </cell>
          <cell r="P1225" t="str">
            <v>2019-03-14</v>
          </cell>
          <cell r="Q1225" t="str">
            <v>天津市滨海新区科学技术局</v>
          </cell>
        </row>
        <row r="1226">
          <cell r="G1226" t="str">
            <v>天津市金誉恒安科技股份有限公司</v>
          </cell>
          <cell r="H1226" t="str">
            <v>91120222556502743H</v>
          </cell>
          <cell r="I1226" t="str">
            <v>张庆</v>
          </cell>
          <cell r="J1226" t="str">
            <v>120101198302061032</v>
          </cell>
          <cell r="K1226" t="str">
            <v>18920189951</v>
          </cell>
          <cell r="L1226" t="str">
            <v>22742627@qq.com</v>
          </cell>
          <cell r="M1226" t="str">
            <v>2018-4</v>
          </cell>
          <cell r="N1226" t="str">
            <v>天津市金誉恒安科技股份有限公司</v>
          </cell>
          <cell r="O1226" t="str">
            <v>形式审查通过</v>
          </cell>
          <cell r="P1226" t="str">
            <v>2019-03-14</v>
          </cell>
          <cell r="Q1226" t="str">
            <v>天津市武清区科学技术局</v>
          </cell>
        </row>
        <row r="1227">
          <cell r="G1227" t="str">
            <v>天津晨天自动化设备工程有限公司</v>
          </cell>
          <cell r="H1227" t="str">
            <v>911201047833456882</v>
          </cell>
          <cell r="I1227" t="str">
            <v>马莎莎</v>
          </cell>
          <cell r="J1227" t="str">
            <v>120105198605315146</v>
          </cell>
          <cell r="K1227" t="str">
            <v>15022237118</v>
          </cell>
          <cell r="L1227" t="str">
            <v>406883081@qq.com</v>
          </cell>
          <cell r="M1227" t="str">
            <v>2018-4</v>
          </cell>
          <cell r="N1227" t="str">
            <v>天津晨天自动化设备工程有限公司</v>
          </cell>
          <cell r="O1227" t="str">
            <v>形式审查通过</v>
          </cell>
          <cell r="P1227" t="str">
            <v>2019-02-20</v>
          </cell>
          <cell r="Q1227" t="str">
            <v>天津市南开区科学技术局</v>
          </cell>
        </row>
        <row r="1228">
          <cell r="G1228" t="str">
            <v>天津岩海华博科技发展有限公司</v>
          </cell>
          <cell r="H1228" t="str">
            <v>91120118340966709R</v>
          </cell>
          <cell r="I1228" t="str">
            <v>石文茹</v>
          </cell>
          <cell r="J1228" t="str">
            <v>12011219821228096X</v>
          </cell>
          <cell r="K1228" t="str">
            <v>13821302587</v>
          </cell>
          <cell r="L1228" t="str">
            <v>1194981831@qq.com</v>
          </cell>
          <cell r="M1228" t="str">
            <v>2018-4</v>
          </cell>
          <cell r="N1228" t="str">
            <v>天津岩海华博科技发展有限公司</v>
          </cell>
          <cell r="O1228" t="str">
            <v>形式审查通过</v>
          </cell>
          <cell r="P1228" t="str">
            <v>2019-03-14</v>
          </cell>
          <cell r="Q1228" t="str">
            <v>天津经济技术开发区科技和工业创新局</v>
          </cell>
        </row>
        <row r="1229">
          <cell r="G1229" t="str">
            <v>天津海天缘生产力促进中心有限责任公司</v>
          </cell>
          <cell r="H1229" t="str">
            <v>9112011368187962X7</v>
          </cell>
          <cell r="I1229" t="str">
            <v>王宝红</v>
          </cell>
          <cell r="J1229" t="str">
            <v>120101196907200526</v>
          </cell>
          <cell r="K1229" t="str">
            <v>13612026609</v>
          </cell>
          <cell r="L1229" t="str">
            <v>36677682@qq.com</v>
          </cell>
          <cell r="M1229" t="str">
            <v>2018-4</v>
          </cell>
          <cell r="N1229" t="str">
            <v>天津海天缘生产力促进中心有限责任公司</v>
          </cell>
          <cell r="O1229" t="str">
            <v>形式审查通过</v>
          </cell>
          <cell r="P1229" t="str">
            <v>2019-03-06</v>
          </cell>
          <cell r="Q1229" t="str">
            <v>天津市北辰区科学技术局</v>
          </cell>
        </row>
        <row r="1230">
          <cell r="G1230" t="str">
            <v>天津合志知识产权咨询有限公司</v>
          </cell>
          <cell r="H1230" t="str">
            <v>9112011632854604XT</v>
          </cell>
          <cell r="I1230" t="str">
            <v>王军慧</v>
          </cell>
          <cell r="J1230" t="str">
            <v>120221199105222664</v>
          </cell>
          <cell r="K1230" t="str">
            <v>18722069689</v>
          </cell>
          <cell r="L1230" t="str">
            <v>wangjunhui@hezhip.com</v>
          </cell>
          <cell r="M1230" t="str">
            <v>2018-4</v>
          </cell>
          <cell r="N1230" t="str">
            <v>天津合志知识产权咨询有限公司</v>
          </cell>
          <cell r="O1230" t="str">
            <v>形式审查通过</v>
          </cell>
          <cell r="P1230" t="str">
            <v>2019-03-12</v>
          </cell>
          <cell r="Q1230" t="str">
            <v>天津港保税区科技和工业创新局</v>
          </cell>
        </row>
        <row r="1231">
          <cell r="G1231" t="str">
            <v>天津会一自动化科技有限公司</v>
          </cell>
          <cell r="H1231" t="str">
            <v>911201163005250959</v>
          </cell>
          <cell r="I1231" t="str">
            <v>常翠娟</v>
          </cell>
          <cell r="J1231" t="str">
            <v>371481198806010947</v>
          </cell>
          <cell r="K1231" t="str">
            <v>18722028575</v>
          </cell>
          <cell r="L1231" t="str">
            <v>tjhyzdh@163.com</v>
          </cell>
          <cell r="M1231" t="str">
            <v>2018-4</v>
          </cell>
          <cell r="N1231" t="str">
            <v>天津会一自动化科技有限公司</v>
          </cell>
          <cell r="O1231" t="str">
            <v>形式审查通过</v>
          </cell>
          <cell r="P1231" t="str">
            <v>2019-02-27</v>
          </cell>
          <cell r="Q1231" t="str">
            <v>天津滨海高新技术产业开发区科技发展局</v>
          </cell>
        </row>
        <row r="1232">
          <cell r="G1232" t="str">
            <v>中国市政工程华北设计研究总院有限公司</v>
          </cell>
          <cell r="H1232" t="str">
            <v>911200004013602422</v>
          </cell>
          <cell r="I1232" t="str">
            <v>刘晶</v>
          </cell>
          <cell r="J1232" t="str">
            <v>120101197105093524</v>
          </cell>
          <cell r="K1232" t="str">
            <v>13672163102</v>
          </cell>
          <cell r="L1232" t="str">
            <v>shangwei73@sina.com</v>
          </cell>
          <cell r="M1232" t="str">
            <v>2018-4</v>
          </cell>
          <cell r="N1232" t="str">
            <v>中国市政工程华北设计研究总院有限公司</v>
          </cell>
          <cell r="O1232" t="str">
            <v>形式审查通过</v>
          </cell>
          <cell r="P1232" t="str">
            <v>2019-03-01</v>
          </cell>
          <cell r="Q1232" t="str">
            <v>天津市河西区科学技术局</v>
          </cell>
        </row>
        <row r="1233">
          <cell r="G1233" t="str">
            <v>能威（天津）海洋工程技术有限公司</v>
          </cell>
          <cell r="H1233" t="str">
            <v>911201160520578185</v>
          </cell>
          <cell r="I1233" t="str">
            <v>韩兰梅</v>
          </cell>
          <cell r="J1233" t="str">
            <v>372926198707205427</v>
          </cell>
          <cell r="K1233" t="str">
            <v>18222714862</v>
          </cell>
          <cell r="L1233" t="str">
            <v>amy.wang@nes-offshore.com</v>
          </cell>
          <cell r="M1233" t="str">
            <v>2018-4</v>
          </cell>
          <cell r="N1233" t="str">
            <v>能威（天津）海洋工程技术有限公司</v>
          </cell>
          <cell r="O1233" t="str">
            <v>形式审查通过</v>
          </cell>
          <cell r="P1233" t="str">
            <v>2019-03-06</v>
          </cell>
          <cell r="Q1233" t="str">
            <v>天津滨海高新技术产业开发区科技发展局</v>
          </cell>
        </row>
        <row r="1234">
          <cell r="G1234" t="str">
            <v>天津尚嘉信通科技股份有限公司</v>
          </cell>
          <cell r="H1234" t="str">
            <v>91120116MA06R53963</v>
          </cell>
          <cell r="I1234" t="str">
            <v>陈晓彤</v>
          </cell>
          <cell r="J1234" t="str">
            <v>120101199002022589</v>
          </cell>
          <cell r="K1234" t="str">
            <v>13820176574</v>
          </cell>
          <cell r="L1234" t="str">
            <v>3056128992@qq.com</v>
          </cell>
          <cell r="M1234" t="str">
            <v>2018-4</v>
          </cell>
          <cell r="N1234" t="str">
            <v>天津尚嘉信通科技股份有限公司</v>
          </cell>
          <cell r="O1234" t="str">
            <v>形式审查通过</v>
          </cell>
          <cell r="P1234" t="str">
            <v>2019-03-14</v>
          </cell>
          <cell r="Q1234" t="str">
            <v>天津滨海高新技术产业开发区科技发展局</v>
          </cell>
        </row>
        <row r="1235">
          <cell r="G1235" t="str">
            <v>天津仪控科技有限公司</v>
          </cell>
          <cell r="H1235" t="str">
            <v>911201163005371766</v>
          </cell>
          <cell r="I1235" t="str">
            <v>曹素银</v>
          </cell>
          <cell r="J1235" t="str">
            <v>372924198605264263</v>
          </cell>
          <cell r="K1235" t="str">
            <v>17802269630</v>
          </cell>
          <cell r="L1235" t="str">
            <v>7218087@qq.com</v>
          </cell>
          <cell r="M1235" t="str">
            <v>2018-4</v>
          </cell>
          <cell r="N1235" t="str">
            <v>天津仪控科技有限公司</v>
          </cell>
          <cell r="O1235" t="str">
            <v>形式审查通过</v>
          </cell>
          <cell r="P1235" t="str">
            <v>2019-02-21</v>
          </cell>
          <cell r="Q1235" t="str">
            <v>天津市滨海新区科学技术局</v>
          </cell>
        </row>
        <row r="1236">
          <cell r="G1236" t="str">
            <v>诚泰信息科技(天津)有限公司</v>
          </cell>
          <cell r="H1236" t="str">
            <v>91120118MA05U40D2C</v>
          </cell>
          <cell r="I1236" t="str">
            <v>姜斌</v>
          </cell>
          <cell r="J1236" t="str">
            <v>320322198706258632</v>
          </cell>
          <cell r="K1236" t="str">
            <v>13407535627</v>
          </cell>
          <cell r="L1236" t="str">
            <v>446597318@qq.com</v>
          </cell>
          <cell r="M1236" t="str">
            <v>2018-4</v>
          </cell>
          <cell r="N1236" t="str">
            <v>诚泰信息科技（天津）有限公司</v>
          </cell>
          <cell r="O1236" t="str">
            <v>形式审查通过</v>
          </cell>
          <cell r="P1236" t="str">
            <v>2019-03-13</v>
          </cell>
          <cell r="Q1236" t="str">
            <v>天津市滨海新区科学技术局</v>
          </cell>
        </row>
        <row r="1237">
          <cell r="G1237" t="str">
            <v>选哪儿（天津）科技有限公司</v>
          </cell>
          <cell r="H1237" t="str">
            <v>91120222MA0745738L</v>
          </cell>
          <cell r="I1237" t="str">
            <v>杨健</v>
          </cell>
          <cell r="J1237" t="str">
            <v>420624198604232215</v>
          </cell>
          <cell r="K1237" t="str">
            <v>15902298969</v>
          </cell>
          <cell r="L1237" t="str">
            <v>3001112089@qq.com</v>
          </cell>
          <cell r="M1237" t="str">
            <v>2018-4</v>
          </cell>
          <cell r="N1237" t="str">
            <v>选哪儿（天津）科技有限公司</v>
          </cell>
          <cell r="O1237" t="str">
            <v>形式审查通过</v>
          </cell>
          <cell r="P1237" t="str">
            <v>2019-03-14</v>
          </cell>
          <cell r="Q1237" t="str">
            <v>天津市武清区科学技术局</v>
          </cell>
        </row>
        <row r="1238">
          <cell r="G1238" t="str">
            <v>天津华尚思坦德汽车技术有限公司</v>
          </cell>
          <cell r="H1238" t="str">
            <v>91120222578342939Q</v>
          </cell>
          <cell r="I1238" t="str">
            <v>王立民</v>
          </cell>
          <cell r="J1238" t="str">
            <v>232325197907162252</v>
          </cell>
          <cell r="K1238" t="str">
            <v>13752740495</v>
          </cell>
          <cell r="L1238" t="str">
            <v>wanglimin@hsstd.com</v>
          </cell>
          <cell r="M1238" t="str">
            <v>2018-4</v>
          </cell>
          <cell r="N1238" t="str">
            <v>天津华尚思坦德汽车技术有限公司</v>
          </cell>
          <cell r="O1238" t="str">
            <v>形式审查通过</v>
          </cell>
          <cell r="P1238" t="str">
            <v>2019-03-12</v>
          </cell>
          <cell r="Q1238" t="str">
            <v>天津市武清区科学技术局</v>
          </cell>
        </row>
        <row r="1239">
          <cell r="G1239" t="str">
            <v>中航长城计量测试（天津）有限公司</v>
          </cell>
          <cell r="H1239" t="str">
            <v>91120116550361396B</v>
          </cell>
          <cell r="I1239" t="str">
            <v>尹丽丽</v>
          </cell>
          <cell r="J1239" t="str">
            <v>12010719871023392X</v>
          </cell>
          <cell r="K1239" t="str">
            <v>13652172370</v>
          </cell>
          <cell r="L1239" t="str">
            <v>michelleyinlili@163.com</v>
          </cell>
          <cell r="M1239" t="str">
            <v>2018-4</v>
          </cell>
          <cell r="N1239" t="str">
            <v>中航长城计量测试（天津）有限公司</v>
          </cell>
          <cell r="O1239" t="str">
            <v>形式审查通过</v>
          </cell>
          <cell r="P1239" t="str">
            <v>2019-03-14</v>
          </cell>
          <cell r="Q1239" t="str">
            <v>天津经济技术开发区科技和工业创新局</v>
          </cell>
        </row>
        <row r="1240">
          <cell r="G1240" t="str">
            <v>中交（天津）生态环保设计研究院有限公司</v>
          </cell>
          <cell r="H1240" t="str">
            <v>911201031033331071</v>
          </cell>
          <cell r="I1240" t="str">
            <v>王燕燕</v>
          </cell>
          <cell r="J1240" t="str">
            <v>41048219800325054X</v>
          </cell>
          <cell r="K1240" t="str">
            <v>18622996600</v>
          </cell>
          <cell r="L1240" t="str">
            <v>17816870@qq.com</v>
          </cell>
          <cell r="M1240" t="str">
            <v>2018-4</v>
          </cell>
          <cell r="N1240" t="str">
            <v> 中交（天津）生态环保设计研究院有限公司</v>
          </cell>
          <cell r="O1240" t="str">
            <v>形式审查通过</v>
          </cell>
          <cell r="P1240" t="str">
            <v>2019-03-06</v>
          </cell>
          <cell r="Q1240" t="str">
            <v>中交天津航道局有限公司</v>
          </cell>
        </row>
        <row r="1241">
          <cell r="G1241" t="str">
            <v>联合信用评级有限公司</v>
          </cell>
          <cell r="H1241" t="str">
            <v>91120104738471845H</v>
          </cell>
          <cell r="I1241" t="str">
            <v>翟晓靖</v>
          </cell>
          <cell r="J1241" t="str">
            <v>120106197009134017</v>
          </cell>
          <cell r="K1241" t="str">
            <v>18649005692</v>
          </cell>
          <cell r="L1241" t="str">
            <v>zhaixj@unitedratings.com.cn</v>
          </cell>
          <cell r="M1241" t="str">
            <v>2018-4</v>
          </cell>
          <cell r="N1241" t="str">
            <v>联合信用评级有限公司</v>
          </cell>
          <cell r="O1241" t="str">
            <v>形式审查通过</v>
          </cell>
          <cell r="P1241" t="str">
            <v>2019-03-14</v>
          </cell>
          <cell r="Q1241" t="str">
            <v>天津市南开区科学技术局</v>
          </cell>
        </row>
        <row r="1242">
          <cell r="G1242" t="str">
            <v>华胜蓝泰科技（天津）有限责任公司</v>
          </cell>
          <cell r="H1242" t="str">
            <v>911201160935704313</v>
          </cell>
          <cell r="I1242" t="str">
            <v>闫芳</v>
          </cell>
          <cell r="J1242" t="str">
            <v>12010419840302124X</v>
          </cell>
          <cell r="K1242" t="str">
            <v>18622510032</v>
          </cell>
          <cell r="L1242" t="str">
            <v>yanf@bluetek.com.cn</v>
          </cell>
          <cell r="M1242" t="str">
            <v>2018-4</v>
          </cell>
          <cell r="N1242" t="str">
            <v>华胜蓝泰科技（天津）有限责任公司</v>
          </cell>
          <cell r="O1242" t="str">
            <v>形式审查通过</v>
          </cell>
          <cell r="P1242" t="str">
            <v>2019-03-14</v>
          </cell>
          <cell r="Q1242" t="str">
            <v>天津经济技术开发区科技和工业创新局</v>
          </cell>
        </row>
        <row r="1243">
          <cell r="G1243" t="str">
            <v>天津彤泰晟科技有限公司</v>
          </cell>
          <cell r="H1243" t="str">
            <v>91120103MA06W9896Q</v>
          </cell>
          <cell r="I1243" t="str">
            <v>张军</v>
          </cell>
          <cell r="J1243" t="str">
            <v>12010319790202353X</v>
          </cell>
          <cell r="K1243" t="str">
            <v>13132056686</v>
          </cell>
          <cell r="L1243" t="str">
            <v>346782842@qq.com</v>
          </cell>
          <cell r="M1243" t="str">
            <v>2018-4</v>
          </cell>
          <cell r="N1243" t="str">
            <v>天津彤泰晟科技有限公司</v>
          </cell>
          <cell r="O1243" t="str">
            <v>形式审查通过</v>
          </cell>
          <cell r="P1243" t="str">
            <v>2019-02-21</v>
          </cell>
          <cell r="Q1243" t="str">
            <v>天津市河西区科学技术局</v>
          </cell>
        </row>
        <row r="1244">
          <cell r="G1244" t="str">
            <v>天津市亿人科技发展有限公司</v>
          </cell>
          <cell r="H1244" t="str">
            <v>911201067706146746</v>
          </cell>
          <cell r="I1244" t="str">
            <v>车璐</v>
          </cell>
          <cell r="J1244" t="str">
            <v>120104199301311224</v>
          </cell>
          <cell r="K1244" t="str">
            <v>15222235140</v>
          </cell>
          <cell r="L1244" t="str">
            <v>chelu@erenb.cn</v>
          </cell>
          <cell r="M1244" t="str">
            <v>2018-4</v>
          </cell>
          <cell r="N1244" t="str">
            <v>天津市亿人科技发展有限公司</v>
          </cell>
          <cell r="O1244" t="str">
            <v>形式审查通过</v>
          </cell>
          <cell r="P1244" t="str">
            <v>2019-03-11</v>
          </cell>
          <cell r="Q1244" t="str">
            <v>天津市红桥区科学技术局</v>
          </cell>
        </row>
        <row r="1245">
          <cell r="G1245" t="str">
            <v>交通运输部天津水运工程科学研究所</v>
          </cell>
          <cell r="H1245" t="str">
            <v>121000004012462200</v>
          </cell>
          <cell r="I1245" t="str">
            <v>曹作伦</v>
          </cell>
          <cell r="J1245" t="str">
            <v>120107196505247813</v>
          </cell>
          <cell r="K1245" t="str">
            <v>13602031771</v>
          </cell>
          <cell r="L1245" t="str">
            <v>bbc890@sina.com</v>
          </cell>
          <cell r="M1245" t="str">
            <v>2018-4</v>
          </cell>
          <cell r="N1245" t="str">
            <v>交通运输部天津水运工程科学研究所</v>
          </cell>
          <cell r="O1245" t="str">
            <v>形式审查通过</v>
          </cell>
          <cell r="P1245" t="str">
            <v>2019-03-06</v>
          </cell>
          <cell r="Q1245" t="str">
            <v>交通运输部天津水运工程科学研究所</v>
          </cell>
        </row>
        <row r="1246">
          <cell r="G1246" t="str">
            <v>天津锐锟科技有限公司</v>
          </cell>
          <cell r="H1246" t="str">
            <v>91120116681873930F</v>
          </cell>
          <cell r="I1246" t="str">
            <v>唐华</v>
          </cell>
          <cell r="J1246" t="str">
            <v>120105196901132425</v>
          </cell>
          <cell r="K1246" t="str">
            <v>13920283703</v>
          </cell>
          <cell r="L1246" t="str">
            <v>th3703@126.com</v>
          </cell>
          <cell r="M1246" t="str">
            <v>2018-4</v>
          </cell>
          <cell r="N1246" t="str">
            <v>天津锐锟科技有限公司</v>
          </cell>
          <cell r="O1246" t="str">
            <v>形式审查通过</v>
          </cell>
          <cell r="P1246" t="str">
            <v>2019-03-15</v>
          </cell>
          <cell r="Q1246" t="str">
            <v>天津滨海高新技术产业开发区科技发展局</v>
          </cell>
        </row>
        <row r="1247">
          <cell r="G1247" t="str">
            <v>天津市万贸科技有限公司</v>
          </cell>
          <cell r="H1247" t="str">
            <v>911201160941019874</v>
          </cell>
          <cell r="I1247" t="str">
            <v>黄梅</v>
          </cell>
          <cell r="J1247" t="str">
            <v>421023198509131223</v>
          </cell>
          <cell r="K1247" t="str">
            <v>13682022824</v>
          </cell>
          <cell r="L1247" t="str">
            <v>tj_womow@163.com</v>
          </cell>
          <cell r="M1247" t="str">
            <v>2018-4</v>
          </cell>
          <cell r="N1247" t="str">
            <v>天津市万贸科技有限公司</v>
          </cell>
          <cell r="O1247" t="str">
            <v>形式审查通过</v>
          </cell>
          <cell r="P1247" t="str">
            <v>2019-03-15</v>
          </cell>
          <cell r="Q1247" t="str">
            <v>天津滨海高新技术产业开发区科技发展局</v>
          </cell>
        </row>
        <row r="1248">
          <cell r="G1248" t="str">
            <v>中和佳源（天津）环保科技发展有限公司</v>
          </cell>
          <cell r="H1248" t="str">
            <v>91120111MA05J2TB5X</v>
          </cell>
          <cell r="I1248" t="str">
            <v>贾海英</v>
          </cell>
          <cell r="J1248" t="str">
            <v>130731198903061524</v>
          </cell>
          <cell r="K1248" t="str">
            <v>15122082120</v>
          </cell>
          <cell r="L1248" t="str">
            <v>990597637@qq.com</v>
          </cell>
          <cell r="M1248" t="str">
            <v>2018-4</v>
          </cell>
          <cell r="N1248" t="str">
            <v>中和佳源（天津）环保科技发展有限公司</v>
          </cell>
          <cell r="O1248" t="str">
            <v>形式审查通过</v>
          </cell>
          <cell r="P1248" t="str">
            <v>2019-03-14</v>
          </cell>
          <cell r="Q1248" t="str">
            <v>天津市西青区科学技术局</v>
          </cell>
        </row>
        <row r="1249">
          <cell r="G1249" t="str">
            <v>天津市渤海新能电力系统技术有限公司</v>
          </cell>
          <cell r="H1249" t="str">
            <v>91120116083001323L</v>
          </cell>
          <cell r="I1249" t="str">
            <v>任娟</v>
          </cell>
          <cell r="J1249" t="str">
            <v>120102197811301729</v>
          </cell>
          <cell r="K1249" t="str">
            <v>13820831030</v>
          </cell>
          <cell r="L1249" t="str">
            <v>renjuan.bhne@163.com</v>
          </cell>
          <cell r="M1249" t="str">
            <v>2018-4</v>
          </cell>
          <cell r="N1249" t="str">
            <v>天津市渤海新能电力系统技术有限公司</v>
          </cell>
          <cell r="O1249" t="str">
            <v>形式审查通过</v>
          </cell>
          <cell r="P1249" t="str">
            <v>2019-03-06</v>
          </cell>
          <cell r="Q1249" t="str">
            <v>天津滨海高新技术产业开发区科技发展局</v>
          </cell>
        </row>
        <row r="1250">
          <cell r="G1250" t="str">
            <v>广电计量检测（天津）有限公司</v>
          </cell>
          <cell r="H1250" t="str">
            <v>911201110640144799</v>
          </cell>
          <cell r="I1250" t="str">
            <v>张居诗</v>
          </cell>
          <cell r="J1250" t="str">
            <v>350721198702172613</v>
          </cell>
          <cell r="K1250" t="str">
            <v>15522979016</v>
          </cell>
          <cell r="L1250" t="str">
            <v>weigc@grgtest.com</v>
          </cell>
          <cell r="M1250" t="str">
            <v>2018-4</v>
          </cell>
          <cell r="N1250" t="str">
            <v>广电计量检测（天津）有限公司</v>
          </cell>
          <cell r="O1250" t="str">
            <v>形式审查通过</v>
          </cell>
          <cell r="P1250" t="str">
            <v>2019-02-21</v>
          </cell>
          <cell r="Q1250" t="str">
            <v>天津市西青区科学技术局</v>
          </cell>
        </row>
        <row r="1251">
          <cell r="G1251" t="str">
            <v>汉华易美(天津)图像技术有限公司 </v>
          </cell>
          <cell r="H1251" t="str">
            <v>911202220587173116</v>
          </cell>
          <cell r="I1251" t="str">
            <v>杜丹</v>
          </cell>
          <cell r="J1251" t="str">
            <v>110106199108175129</v>
          </cell>
          <cell r="K1251" t="str">
            <v>13581568135</v>
          </cell>
          <cell r="L1251" t="str">
            <v>xin.wang@visualchina.com</v>
          </cell>
          <cell r="M1251" t="str">
            <v>2018-4</v>
          </cell>
          <cell r="N1251" t="str">
            <v>汉华易美（天津）图像技术有限公司</v>
          </cell>
          <cell r="O1251" t="str">
            <v>形式审查通过</v>
          </cell>
          <cell r="P1251" t="str">
            <v>2019-03-15</v>
          </cell>
          <cell r="Q1251" t="str">
            <v>天津市武清区科学技术局</v>
          </cell>
        </row>
        <row r="1252">
          <cell r="G1252" t="str">
            <v>华盖创意（天津）视讯科技有限公司</v>
          </cell>
          <cell r="H1252" t="str">
            <v>91120222058717258A</v>
          </cell>
          <cell r="I1252" t="str">
            <v>杜丹</v>
          </cell>
          <cell r="J1252" t="str">
            <v>110106199108175129</v>
          </cell>
          <cell r="K1252" t="str">
            <v>13581568135</v>
          </cell>
          <cell r="L1252" t="str">
            <v>hui.fu@visualchina.com</v>
          </cell>
          <cell r="M1252" t="str">
            <v>2018-4</v>
          </cell>
          <cell r="N1252" t="str">
            <v>华盖创意（天津）视讯科技有限公司</v>
          </cell>
          <cell r="O1252" t="str">
            <v>形式审查通过</v>
          </cell>
          <cell r="P1252" t="str">
            <v>2019-03-15</v>
          </cell>
          <cell r="Q1252" t="str">
            <v>天津市武清区科学技术局</v>
          </cell>
        </row>
        <row r="1253">
          <cell r="G1253" t="str">
            <v>天津华盖悦动信息技术有限公司</v>
          </cell>
          <cell r="H1253" t="str">
            <v>91120222MA05LPGC4D</v>
          </cell>
          <cell r="I1253" t="str">
            <v>杜丹</v>
          </cell>
          <cell r="J1253" t="str">
            <v>110106199108175129</v>
          </cell>
          <cell r="K1253" t="str">
            <v>13581568135</v>
          </cell>
          <cell r="L1253" t="str">
            <v>dan.du@vcg.com</v>
          </cell>
          <cell r="M1253" t="str">
            <v>2018-4</v>
          </cell>
          <cell r="N1253" t="str">
            <v>天津华盖悦动信息技术有限公司</v>
          </cell>
          <cell r="O1253" t="str">
            <v>形式审查通过</v>
          </cell>
          <cell r="P1253" t="str">
            <v>2019-03-15</v>
          </cell>
          <cell r="Q1253" t="str">
            <v>天津市武清区科学技术局</v>
          </cell>
        </row>
        <row r="1254">
          <cell r="G1254" t="str">
            <v>天津市软件评测中心</v>
          </cell>
          <cell r="H1254" t="str">
            <v>911201167440421152</v>
          </cell>
          <cell r="I1254" t="str">
            <v>娄奕</v>
          </cell>
          <cell r="J1254" t="str">
            <v>120103197804240725</v>
          </cell>
          <cell r="K1254" t="str">
            <v>13512851548</v>
          </cell>
          <cell r="L1254" t="str">
            <v>louy@tstc.org.cn</v>
          </cell>
          <cell r="M1254" t="str">
            <v>2018-4</v>
          </cell>
          <cell r="N1254" t="str">
            <v>天津市软件评测中心</v>
          </cell>
          <cell r="O1254" t="str">
            <v>形式审查通过</v>
          </cell>
          <cell r="P1254" t="str">
            <v>2019-03-11</v>
          </cell>
          <cell r="Q1254" t="str">
            <v>天津滨海高新技术产业开发区科技发展局</v>
          </cell>
        </row>
        <row r="1255">
          <cell r="G1255" t="str">
            <v>中和源泰（天津）环保科技有限公司</v>
          </cell>
          <cell r="H1255" t="str">
            <v>91120116MA0723723B</v>
          </cell>
          <cell r="I1255" t="str">
            <v>贾海英</v>
          </cell>
          <cell r="J1255" t="str">
            <v>130731198903061524</v>
          </cell>
          <cell r="K1255" t="str">
            <v>15122082120</v>
          </cell>
          <cell r="L1255" t="str">
            <v>990597637@qq.com</v>
          </cell>
          <cell r="M1255" t="str">
            <v>2018-4</v>
          </cell>
          <cell r="N1255" t="str">
            <v>中和源泰（天津）环保科技有限公司</v>
          </cell>
          <cell r="O1255" t="str">
            <v>形式审查通过</v>
          </cell>
          <cell r="P1255" t="str">
            <v>2019-03-15</v>
          </cell>
          <cell r="Q1255" t="str">
            <v>天津滨海高新技术产业开发区科技发展局</v>
          </cell>
        </row>
        <row r="1256">
          <cell r="G1256" t="str">
            <v>微企（天津）信息技术有限公司</v>
          </cell>
          <cell r="H1256" t="str">
            <v>91120222MA05KJ6B0B</v>
          </cell>
          <cell r="I1256" t="str">
            <v>邢燕</v>
          </cell>
          <cell r="J1256" t="str">
            <v>120106199210215029</v>
          </cell>
          <cell r="K1256" t="str">
            <v>15620960584</v>
          </cell>
          <cell r="L1256" t="str">
            <v>zhaoyu1@visionet.com.cn</v>
          </cell>
          <cell r="M1256" t="str">
            <v>2018-4</v>
          </cell>
          <cell r="N1256" t="str">
            <v>微企（天津）信息技术有限公司</v>
          </cell>
          <cell r="O1256" t="str">
            <v>形式审查通过</v>
          </cell>
          <cell r="P1256" t="str">
            <v>2019-03-15</v>
          </cell>
          <cell r="Q1256" t="str">
            <v>天津市武清区科学技术局</v>
          </cell>
        </row>
        <row r="1257">
          <cell r="G1257" t="str">
            <v>利丰工程技术（天津）有限公司</v>
          </cell>
          <cell r="H1257" t="str">
            <v>91120116064022524U</v>
          </cell>
          <cell r="I1257" t="str">
            <v>栗占根</v>
          </cell>
          <cell r="J1257" t="str">
            <v>13252119721111211X</v>
          </cell>
          <cell r="K1257" t="str">
            <v>13752702996</v>
          </cell>
          <cell r="L1257" t="str">
            <v>lizg@techmake.com.cn</v>
          </cell>
          <cell r="M1257" t="str">
            <v>2018-4</v>
          </cell>
          <cell r="N1257" t="str">
            <v>利丰工程技术（天津）有限公司</v>
          </cell>
          <cell r="O1257" t="str">
            <v>形式审查通过</v>
          </cell>
          <cell r="P1257" t="str">
            <v>2019-03-15</v>
          </cell>
          <cell r="Q1257" t="str">
            <v>天津滨海高新技术产业开发区科技发展局</v>
          </cell>
        </row>
        <row r="1258">
          <cell r="G1258" t="str">
            <v>天津易客满国际物流有限公司</v>
          </cell>
          <cell r="H1258" t="str">
            <v>911201100865528098</v>
          </cell>
          <cell r="I1258" t="str">
            <v>关欣</v>
          </cell>
          <cell r="J1258" t="str">
            <v>12010319921003072X</v>
          </cell>
          <cell r="K1258" t="str">
            <v>15802223070</v>
          </cell>
          <cell r="L1258" t="str">
            <v>gloria@ecmsglobal.com</v>
          </cell>
          <cell r="M1258" t="str">
            <v>2018-4</v>
          </cell>
          <cell r="N1258" t="str">
            <v>天津易客满国际物流有限公司</v>
          </cell>
          <cell r="O1258" t="str">
            <v>形式审查通过</v>
          </cell>
          <cell r="P1258" t="str">
            <v>2019-03-15</v>
          </cell>
          <cell r="Q1258" t="str">
            <v>天津市东丽区科学技术局</v>
          </cell>
        </row>
        <row r="1259">
          <cell r="G1259" t="str">
            <v>天津瑟威兰斯科技有限公司</v>
          </cell>
          <cell r="H1259" t="str">
            <v>911201163410667026</v>
          </cell>
          <cell r="I1259" t="str">
            <v>王玥</v>
          </cell>
          <cell r="J1259" t="str">
            <v>140321199111140322</v>
          </cell>
          <cell r="K1259" t="str">
            <v>15510858480</v>
          </cell>
          <cell r="L1259" t="str">
            <v>752919970@qq.com</v>
          </cell>
          <cell r="M1259" t="str">
            <v>2018-4</v>
          </cell>
          <cell r="N1259" t="str">
            <v>天津瑟威兰斯科技有限公司</v>
          </cell>
          <cell r="O1259" t="str">
            <v>形式审查通过</v>
          </cell>
          <cell r="P1259" t="str">
            <v>2019-02-22</v>
          </cell>
          <cell r="Q1259" t="str">
            <v>天津滨海高新技术产业开发区科技发展局</v>
          </cell>
        </row>
        <row r="1260">
          <cell r="G1260" t="str">
            <v>天津金鹏源辐照技术有限公司</v>
          </cell>
          <cell r="H1260" t="str">
            <v>91120116754839259R</v>
          </cell>
          <cell r="I1260" t="str">
            <v>吕杨</v>
          </cell>
          <cell r="J1260" t="str">
            <v>120103198510303828</v>
          </cell>
          <cell r="K1260" t="str">
            <v>13821451599</v>
          </cell>
          <cell r="L1260" t="str">
            <v>54896044@qq.com</v>
          </cell>
          <cell r="M1260" t="str">
            <v>2018-4</v>
          </cell>
          <cell r="N1260" t="str">
            <v>天津金鹏源辐照技术有限公司</v>
          </cell>
          <cell r="O1260" t="str">
            <v>形式审查通过</v>
          </cell>
          <cell r="P1260" t="str">
            <v>2019-03-15</v>
          </cell>
          <cell r="Q1260" t="str">
            <v>天津港保税区科技和工业创新局</v>
          </cell>
        </row>
        <row r="1261">
          <cell r="G1261" t="str">
            <v>天津滨创生产力促进有限公司</v>
          </cell>
          <cell r="H1261" t="str">
            <v>9112010205870983XX</v>
          </cell>
          <cell r="I1261" t="str">
            <v>王利果</v>
          </cell>
          <cell r="J1261" t="str">
            <v>130421198807231221</v>
          </cell>
          <cell r="K1261" t="str">
            <v>13612116731</v>
          </cell>
          <cell r="L1261" t="str">
            <v>zhaojiankang@bcppc.cn</v>
          </cell>
          <cell r="M1261" t="str">
            <v>2018-4</v>
          </cell>
          <cell r="N1261" t="str">
            <v>天津滨创生产力促进有限公司</v>
          </cell>
          <cell r="O1261" t="str">
            <v>形式审查通过</v>
          </cell>
          <cell r="P1261" t="str">
            <v>2019-02-20</v>
          </cell>
          <cell r="Q1261" t="str">
            <v>天津市河东区科学技术局</v>
          </cell>
        </row>
        <row r="1262">
          <cell r="G1262" t="str">
            <v>天津亿利科能源科技发展股份有限公司</v>
          </cell>
          <cell r="H1262" t="str">
            <v>911200007736298555</v>
          </cell>
          <cell r="I1262" t="str">
            <v>韩静</v>
          </cell>
          <cell r="J1262" t="str">
            <v>120104198604132923</v>
          </cell>
          <cell r="K1262" t="str">
            <v>13821776364</v>
          </cell>
          <cell r="L1262" t="str">
            <v>gao.lihong@etechoil.com</v>
          </cell>
          <cell r="M1262" t="str">
            <v>2018-4</v>
          </cell>
          <cell r="N1262" t="str">
            <v>天津亿利科能源科技发展股份有限公司</v>
          </cell>
          <cell r="O1262" t="str">
            <v>形式审查通过</v>
          </cell>
          <cell r="P1262" t="str">
            <v>2019-02-21</v>
          </cell>
          <cell r="Q1262" t="str">
            <v>天津滨海高新技术产业开发区科技发展局</v>
          </cell>
        </row>
        <row r="1263">
          <cell r="G1263" t="str">
            <v>天津施格自动化科技有限公司</v>
          </cell>
          <cell r="H1263" t="str">
            <v>91120104MA05K3YX52</v>
          </cell>
          <cell r="I1263" t="str">
            <v>彭瑞霞</v>
          </cell>
          <cell r="J1263" t="str">
            <v>22062119860321182X</v>
          </cell>
          <cell r="K1263" t="str">
            <v>15022623486</v>
          </cell>
          <cell r="L1263" t="str">
            <v>303515071@qq.com</v>
          </cell>
          <cell r="M1263" t="str">
            <v>2018-4</v>
          </cell>
          <cell r="N1263" t="str">
            <v>天津施格自动化科技有限公司</v>
          </cell>
          <cell r="O1263" t="str">
            <v>形式审查通过</v>
          </cell>
          <cell r="P1263" t="str">
            <v>2019-03-14</v>
          </cell>
          <cell r="Q1263" t="str">
            <v>天津市南开区科学技术局</v>
          </cell>
        </row>
        <row r="1264">
          <cell r="G1264" t="str">
            <v>天津三品天工建筑科技有限公司</v>
          </cell>
          <cell r="H1264" t="str">
            <v>91120104352889309T</v>
          </cell>
          <cell r="I1264" t="str">
            <v>庞津颖</v>
          </cell>
          <cell r="J1264" t="str">
            <v>120106197804305022</v>
          </cell>
          <cell r="K1264" t="str">
            <v>13512073953</v>
          </cell>
          <cell r="L1264" t="str">
            <v>304832225@qq.com</v>
          </cell>
          <cell r="M1264" t="str">
            <v>2018-4</v>
          </cell>
          <cell r="N1264" t="str">
            <v>天津三品天工建筑科技有限公司</v>
          </cell>
          <cell r="O1264" t="str">
            <v>形式审查通过</v>
          </cell>
          <cell r="P1264" t="str">
            <v>2019-03-14</v>
          </cell>
          <cell r="Q1264" t="str">
            <v>天津市南开区科学技术局</v>
          </cell>
        </row>
        <row r="1265">
          <cell r="G1265" t="str">
            <v>天津海润海上技术股份有限公司</v>
          </cell>
          <cell r="H1265" t="str">
            <v>91120118735488182M</v>
          </cell>
          <cell r="I1265" t="str">
            <v>吴玲</v>
          </cell>
          <cell r="J1265" t="str">
            <v>120107198311156322</v>
          </cell>
          <cell r="K1265" t="str">
            <v>13672160843</v>
          </cell>
          <cell r="L1265" t="str">
            <v>lijinhua@hairunaw.com</v>
          </cell>
          <cell r="M1265" t="str">
            <v>2018-4</v>
          </cell>
          <cell r="N1265" t="str">
            <v>天津海润海上技术股份有限公司</v>
          </cell>
          <cell r="O1265" t="str">
            <v>形式审查通过</v>
          </cell>
          <cell r="P1265" t="str">
            <v>2019-03-15</v>
          </cell>
          <cell r="Q1265" t="str">
            <v>天津港保税区科技和工业创新局</v>
          </cell>
        </row>
        <row r="1266">
          <cell r="G1266" t="str">
            <v>百拓益通（天津）科技有限公司</v>
          </cell>
          <cell r="H1266" t="str">
            <v>91120118MA05LQQTX0</v>
          </cell>
          <cell r="I1266" t="str">
            <v>王可圆</v>
          </cell>
          <cell r="J1266" t="str">
            <v>120103198808254520</v>
          </cell>
          <cell r="K1266" t="str">
            <v>13512423189</v>
          </cell>
          <cell r="L1266" t="str">
            <v>915598135@qq.com</v>
          </cell>
          <cell r="M1266" t="str">
            <v>2018-4</v>
          </cell>
          <cell r="N1266" t="str">
            <v>百拓益通（天津）科技有限公司</v>
          </cell>
          <cell r="O1266" t="str">
            <v>形式审查通过</v>
          </cell>
          <cell r="P1266" t="str">
            <v>2019-02-21</v>
          </cell>
          <cell r="Q1266" t="str">
            <v>天津港保税区科技和工业创新局</v>
          </cell>
        </row>
        <row r="1267">
          <cell r="G1267" t="str">
            <v>天津市安通科技有限公司</v>
          </cell>
          <cell r="H1267" t="str">
            <v>911201163285386055</v>
          </cell>
          <cell r="I1267" t="str">
            <v>王培林</v>
          </cell>
          <cell r="J1267" t="str">
            <v>120101198504114032</v>
          </cell>
          <cell r="K1267" t="str">
            <v>13820610403</v>
          </cell>
          <cell r="L1267" t="str">
            <v>wangpeilin@atkj.cc</v>
          </cell>
          <cell r="M1267" t="str">
            <v>2018-4</v>
          </cell>
          <cell r="N1267" t="str">
            <v>天津市安通科技有限公司</v>
          </cell>
          <cell r="O1267" t="str">
            <v>形式审查通过</v>
          </cell>
          <cell r="P1267" t="str">
            <v>2019-03-15</v>
          </cell>
          <cell r="Q1267" t="str">
            <v>天津港保税区科技和工业创新局</v>
          </cell>
        </row>
        <row r="1268">
          <cell r="G1268" t="str">
            <v>天津智慧三迪科技有限公司</v>
          </cell>
          <cell r="H1268" t="str">
            <v>91120104MA05JP7C6R</v>
          </cell>
          <cell r="I1268" t="str">
            <v>高金政</v>
          </cell>
          <cell r="J1268" t="str">
            <v>140402199402073234</v>
          </cell>
          <cell r="K1268" t="str">
            <v>18322518580</v>
          </cell>
          <cell r="L1268" t="str">
            <v>zhihuisandi@163.com</v>
          </cell>
          <cell r="M1268" t="str">
            <v>2018-4</v>
          </cell>
          <cell r="N1268" t="str">
            <v>天津智慧三迪科技有限公司</v>
          </cell>
          <cell r="O1268" t="str">
            <v>形式审查通过</v>
          </cell>
          <cell r="P1268" t="str">
            <v>2019-03-14</v>
          </cell>
          <cell r="Q1268" t="str">
            <v>天津市南开区科学技术局</v>
          </cell>
        </row>
        <row r="1269">
          <cell r="G1269" t="str">
            <v>天津青年创业园管理有限公司</v>
          </cell>
          <cell r="H1269" t="str">
            <v>911201066906898607</v>
          </cell>
          <cell r="I1269" t="str">
            <v>丁懿</v>
          </cell>
          <cell r="J1269" t="str">
            <v>612301196801280619</v>
          </cell>
          <cell r="K1269" t="str">
            <v>13920275796</v>
          </cell>
          <cell r="L1269" t="str">
            <v>tjqcxk@126.com</v>
          </cell>
          <cell r="M1269" t="str">
            <v>2018-4</v>
          </cell>
          <cell r="N1269" t="str">
            <v>天津青年创业园管理有限公司</v>
          </cell>
          <cell r="O1269" t="str">
            <v>形式审查通过</v>
          </cell>
          <cell r="P1269" t="str">
            <v>2019-02-21</v>
          </cell>
          <cell r="Q1269" t="str">
            <v>天津市红桥区科学技术局</v>
          </cell>
        </row>
        <row r="1270">
          <cell r="G1270" t="str">
            <v>天津新亚太工程建设监理有限公司</v>
          </cell>
          <cell r="H1270" t="str">
            <v>911201052390752663</v>
          </cell>
          <cell r="I1270" t="str">
            <v>王超</v>
          </cell>
          <cell r="J1270" t="str">
            <v>130324198208080015</v>
          </cell>
          <cell r="K1270" t="str">
            <v>15122017331</v>
          </cell>
          <cell r="L1270" t="str">
            <v>tjxyt@sina.com</v>
          </cell>
          <cell r="M1270" t="str">
            <v>2018-4</v>
          </cell>
          <cell r="N1270" t="str">
            <v>天津新亚太工程建设监理有限公司</v>
          </cell>
          <cell r="O1270" t="str">
            <v>形式审查通过</v>
          </cell>
          <cell r="P1270" t="str">
            <v>2019-03-06</v>
          </cell>
          <cell r="Q1270" t="str">
            <v>天津市河北区科学技术局</v>
          </cell>
        </row>
        <row r="1271">
          <cell r="G1271" t="str">
            <v>天津中科飞航技术有限公司</v>
          </cell>
          <cell r="H1271" t="str">
            <v>91120110MA05MEK66K</v>
          </cell>
          <cell r="I1271" t="str">
            <v>李会颖</v>
          </cell>
          <cell r="J1271" t="str">
            <v>23012519930504372X</v>
          </cell>
          <cell r="K1271" t="str">
            <v>15711338519</v>
          </cell>
          <cell r="L1271" t="str">
            <v>755592800@qq.com</v>
          </cell>
          <cell r="M1271" t="str">
            <v>2018-4</v>
          </cell>
          <cell r="N1271" t="str">
            <v>天津中科飞航技术有限公司</v>
          </cell>
          <cell r="O1271" t="str">
            <v>形式审查通过</v>
          </cell>
          <cell r="P1271" t="str">
            <v>2019-02-20</v>
          </cell>
          <cell r="Q1271" t="str">
            <v>天津市东丽区科学技术局</v>
          </cell>
        </row>
        <row r="1272">
          <cell r="G1272" t="str">
            <v>祖龙（天津）科技股份有限公司</v>
          </cell>
          <cell r="H1272" t="str">
            <v>91120222328594682G</v>
          </cell>
          <cell r="I1272" t="str">
            <v>刘昭</v>
          </cell>
          <cell r="J1272" t="str">
            <v>110103198810251829</v>
          </cell>
          <cell r="K1272" t="str">
            <v>15810396382</v>
          </cell>
          <cell r="L1272" t="str">
            <v>liuzhao@zulong.com</v>
          </cell>
          <cell r="M1272" t="str">
            <v>2018-4</v>
          </cell>
          <cell r="N1272" t="str">
            <v>祖龙（天津）科技股份有限公司</v>
          </cell>
          <cell r="O1272" t="str">
            <v>形式审查通过</v>
          </cell>
          <cell r="P1272" t="str">
            <v>2019-02-19</v>
          </cell>
          <cell r="Q1272" t="str">
            <v>天津市武清区科学技术局</v>
          </cell>
        </row>
        <row r="1273">
          <cell r="G1273" t="str">
            <v>未来电视有限公司</v>
          </cell>
          <cell r="H1273" t="str">
            <v>91120116586419887T</v>
          </cell>
          <cell r="I1273" t="str">
            <v>王学明</v>
          </cell>
          <cell r="J1273" t="str">
            <v>120225197907030011</v>
          </cell>
          <cell r="K1273" t="str">
            <v>13502171671</v>
          </cell>
          <cell r="L1273" t="str">
            <v>wang.xueming@icntv.tv</v>
          </cell>
          <cell r="M1273" t="str">
            <v>2018-4</v>
          </cell>
          <cell r="N1273" t="str">
            <v>未来电视有限公司</v>
          </cell>
          <cell r="O1273" t="str">
            <v>形式审查通过</v>
          </cell>
          <cell r="P1273" t="str">
            <v>2019-03-15</v>
          </cell>
          <cell r="Q1273" t="str">
            <v>天津港保税区科技和工业创新局</v>
          </cell>
        </row>
        <row r="1274">
          <cell r="G1274" t="str">
            <v>天津华尚新路德汽车技术有限公司</v>
          </cell>
          <cell r="H1274" t="str">
            <v>91120116MA05M56Q62</v>
          </cell>
          <cell r="I1274" t="str">
            <v>陈建峰</v>
          </cell>
          <cell r="J1274" t="str">
            <v>120222197612082616</v>
          </cell>
          <cell r="K1274" t="str">
            <v>13820325280</v>
          </cell>
          <cell r="L1274" t="str">
            <v>chenjianfeng@hsstd.com</v>
          </cell>
          <cell r="M1274" t="str">
            <v>2018-4</v>
          </cell>
          <cell r="N1274" t="str">
            <v>天津华尚新路德汽车技术有限公司</v>
          </cell>
          <cell r="O1274" t="str">
            <v>形式审查通过</v>
          </cell>
          <cell r="P1274" t="str">
            <v>2019-03-15</v>
          </cell>
          <cell r="Q1274" t="str">
            <v>天津滨海高新技术产业开发区科技发展局</v>
          </cell>
        </row>
        <row r="1275">
          <cell r="G1275" t="str">
            <v>天津卓越建筑工程检测技术有限公司</v>
          </cell>
          <cell r="H1275" t="str">
            <v>91120221578335034M</v>
          </cell>
          <cell r="I1275" t="str">
            <v>邵伟</v>
          </cell>
          <cell r="J1275" t="str">
            <v>120112197811070011</v>
          </cell>
          <cell r="K1275" t="str">
            <v>13821610634</v>
          </cell>
          <cell r="L1275" t="str">
            <v>zhuoyuejiance@163.com</v>
          </cell>
          <cell r="M1275" t="str">
            <v>2018-4</v>
          </cell>
          <cell r="N1275" t="str">
            <v>天津卓越建筑工程检测技术有限公司</v>
          </cell>
          <cell r="O1275" t="str">
            <v>形式审查通过</v>
          </cell>
          <cell r="P1275" t="str">
            <v>2019-03-13</v>
          </cell>
          <cell r="Q1275" t="str">
            <v>天津市宁河区科学技术局</v>
          </cell>
        </row>
        <row r="1276">
          <cell r="G1276" t="str">
            <v>贝壳技术有限公司</v>
          </cell>
          <cell r="H1276" t="str">
            <v>91120116MA05T57J3Y</v>
          </cell>
          <cell r="I1276" t="str">
            <v>朱小玲</v>
          </cell>
          <cell r="J1276" t="str">
            <v>340823198512210427</v>
          </cell>
          <cell r="K1276" t="str">
            <v>13911445205</v>
          </cell>
          <cell r="L1276" t="str">
            <v>zhuxiaoling@ke.com</v>
          </cell>
          <cell r="M1276" t="str">
            <v>2018-4</v>
          </cell>
          <cell r="N1276" t="str">
            <v>贝壳技术有限公司</v>
          </cell>
          <cell r="O1276" t="str">
            <v>形式审查通过</v>
          </cell>
          <cell r="P1276" t="str">
            <v>2019-03-05</v>
          </cell>
          <cell r="Q1276" t="str">
            <v>天津经济技术开发区科技和工业创新局</v>
          </cell>
        </row>
        <row r="1277">
          <cell r="G1277" t="str">
            <v>天津琪臻节能科技有限公司</v>
          </cell>
          <cell r="H1277" t="str">
            <v>91120116572309265B</v>
          </cell>
          <cell r="I1277" t="str">
            <v>唐华</v>
          </cell>
          <cell r="J1277" t="str">
            <v>120105196901132425</v>
          </cell>
          <cell r="K1277" t="str">
            <v>13920283703</v>
          </cell>
          <cell r="L1277" t="str">
            <v>th3703@126.com</v>
          </cell>
          <cell r="M1277" t="str">
            <v>2018-4</v>
          </cell>
          <cell r="N1277" t="str">
            <v>天津琪臻节能科技有限公司</v>
          </cell>
          <cell r="O1277" t="str">
            <v>形式审查通过</v>
          </cell>
          <cell r="P1277" t="str">
            <v>2019-03-15</v>
          </cell>
          <cell r="Q1277" t="str">
            <v>天津滨海高新技术产业开发区科技发展局</v>
          </cell>
        </row>
        <row r="1278">
          <cell r="G1278" t="str">
            <v>中科领航（天津）科技有限公司</v>
          </cell>
          <cell r="H1278" t="str">
            <v>91120116MA07882281</v>
          </cell>
          <cell r="I1278" t="str">
            <v>王翠玉</v>
          </cell>
          <cell r="J1278" t="str">
            <v>120224198809106420</v>
          </cell>
          <cell r="K1278" t="str">
            <v>15022633571</v>
          </cell>
          <cell r="L1278" t="str">
            <v>794219000@qq.com</v>
          </cell>
          <cell r="M1278" t="str">
            <v>2018-4</v>
          </cell>
          <cell r="N1278" t="str">
            <v>中科领航（天津）科技有限公司</v>
          </cell>
          <cell r="O1278" t="str">
            <v>形式审查通过</v>
          </cell>
          <cell r="P1278" t="str">
            <v>2019-02-26</v>
          </cell>
          <cell r="Q1278" t="str">
            <v>天津滨海高新技术产业开发区科技发展局</v>
          </cell>
        </row>
        <row r="1279">
          <cell r="G1279" t="str">
            <v>天津启昇科技有限公司</v>
          </cell>
          <cell r="H1279" t="str">
            <v>91120116MA05X8BT0H</v>
          </cell>
          <cell r="I1279" t="str">
            <v>杨番平</v>
          </cell>
          <cell r="J1279" t="str">
            <v>620421199601041829</v>
          </cell>
          <cell r="K1279" t="str">
            <v>13652158979</v>
          </cell>
          <cell r="L1279" t="str">
            <v>2802999182@qq.com</v>
          </cell>
          <cell r="M1279" t="str">
            <v>2018-4</v>
          </cell>
          <cell r="N1279" t="str">
            <v>天津启昇科技有限公司</v>
          </cell>
          <cell r="O1279" t="str">
            <v>形式审查通过</v>
          </cell>
          <cell r="P1279" t="str">
            <v>2019-02-21</v>
          </cell>
          <cell r="Q1279" t="str">
            <v>天津滨海高新技术产业开发区科技发展局</v>
          </cell>
        </row>
        <row r="1280">
          <cell r="G1280" t="str">
            <v>启真（天津）科技发展有限公司</v>
          </cell>
          <cell r="H1280" t="str">
            <v>91120103MA05K7WB3C</v>
          </cell>
          <cell r="I1280" t="str">
            <v>戚娜</v>
          </cell>
          <cell r="J1280" t="str">
            <v>120225199103014162</v>
          </cell>
          <cell r="K1280" t="str">
            <v>15222719106</v>
          </cell>
          <cell r="L1280" t="str">
            <v>1097541966@qq.com</v>
          </cell>
          <cell r="M1280" t="str">
            <v>2018-4</v>
          </cell>
          <cell r="N1280" t="str">
            <v>启真（天津）科技发展有限公司</v>
          </cell>
          <cell r="O1280" t="str">
            <v>形式审查通过</v>
          </cell>
          <cell r="P1280" t="str">
            <v>2019-03-12</v>
          </cell>
          <cell r="Q1280" t="str">
            <v>天津滨海高新技术产业开发区科技发展局</v>
          </cell>
        </row>
        <row r="1281">
          <cell r="G1281" t="str">
            <v>科瑞泰医疗信息技术（天津）有限公司</v>
          </cell>
          <cell r="H1281" t="str">
            <v>91120118069865715E</v>
          </cell>
          <cell r="I1281" t="str">
            <v>王春晖</v>
          </cell>
          <cell r="J1281" t="str">
            <v>142729198403271236</v>
          </cell>
          <cell r="K1281" t="str">
            <v>13821010604</v>
          </cell>
          <cell r="L1281" t="str">
            <v>wangchunhui@careate.cn</v>
          </cell>
          <cell r="M1281" t="str">
            <v>2018-4</v>
          </cell>
          <cell r="N1281" t="str">
            <v>科瑞泰医疗信息技术（天津）有限公司</v>
          </cell>
          <cell r="O1281" t="str">
            <v>形式审查通过</v>
          </cell>
          <cell r="P1281" t="str">
            <v>2019-03-07</v>
          </cell>
          <cell r="Q1281" t="str">
            <v>天津经济技术开发区科技和工业创新局</v>
          </cell>
        </row>
        <row r="1282">
          <cell r="G1282" t="str">
            <v>天津市兴业工程造价咨询有限责任公司</v>
          </cell>
          <cell r="H1282" t="str">
            <v>9112011675220943XX</v>
          </cell>
          <cell r="I1282" t="str">
            <v>曹岚</v>
          </cell>
          <cell r="J1282" t="str">
            <v>120103198307173220</v>
          </cell>
          <cell r="K1282" t="str">
            <v>13821465138</v>
          </cell>
          <cell r="L1282" t="str">
            <v>xyzjzxgs@126.com</v>
          </cell>
          <cell r="M1282" t="str">
            <v>2018-4</v>
          </cell>
          <cell r="N1282" t="str">
            <v>天津市兴业工程造价咨询有限责任公司</v>
          </cell>
          <cell r="O1282" t="str">
            <v>形式审查通过</v>
          </cell>
          <cell r="P1282" t="str">
            <v>2019-03-15</v>
          </cell>
          <cell r="Q1282" t="str">
            <v>天津滨海高新技术产业开发区科技发展局</v>
          </cell>
        </row>
        <row r="1283">
          <cell r="G1283" t="str">
            <v>天津天智融合科技有限公司</v>
          </cell>
          <cell r="H1283" t="str">
            <v>91120104MA05P9MN0J</v>
          </cell>
          <cell r="I1283" t="str">
            <v>房永亮</v>
          </cell>
          <cell r="J1283" t="str">
            <v>120102198309212952</v>
          </cell>
          <cell r="K1283" t="str">
            <v>13642089564</v>
          </cell>
          <cell r="L1283" t="str">
            <v>fangyongliang@tienchih.com</v>
          </cell>
          <cell r="M1283" t="str">
            <v>2018-4</v>
          </cell>
          <cell r="N1283" t="str">
            <v>天津天智融合科技有限公司</v>
          </cell>
          <cell r="O1283" t="str">
            <v>形式审查通过</v>
          </cell>
          <cell r="P1283" t="str">
            <v>2019-03-15</v>
          </cell>
          <cell r="Q1283" t="str">
            <v>天津市南开区科学技术局</v>
          </cell>
        </row>
        <row r="1284">
          <cell r="G1284" t="str">
            <v>中信天津金融科技服务有限公司</v>
          </cell>
          <cell r="H1284" t="str">
            <v>91120000681876453Q</v>
          </cell>
          <cell r="I1284" t="str">
            <v>郭岩</v>
          </cell>
          <cell r="J1284" t="str">
            <v>120103198011086718</v>
          </cell>
          <cell r="K1284" t="str">
            <v>18649182112</v>
          </cell>
          <cell r="L1284" t="str">
            <v>guoyan@citic-os.com</v>
          </cell>
          <cell r="M1284" t="str">
            <v>2018-4</v>
          </cell>
          <cell r="N1284" t="str">
            <v>中信天津金融科技服务有限公司</v>
          </cell>
          <cell r="O1284" t="str">
            <v>形式审查通过</v>
          </cell>
          <cell r="P1284" t="str">
            <v>2019-02-21</v>
          </cell>
          <cell r="Q1284" t="str">
            <v>天津经济技术开发区科技和工业创新局</v>
          </cell>
        </row>
        <row r="1285">
          <cell r="G1285" t="str">
            <v>天津一海千德科技股份有限公司</v>
          </cell>
          <cell r="H1285" t="str">
            <v>91120101328603200E</v>
          </cell>
          <cell r="I1285" t="str">
            <v>王涛</v>
          </cell>
          <cell r="J1285" t="str">
            <v>120104198407210814</v>
          </cell>
          <cell r="K1285" t="str">
            <v>13752071958</v>
          </cell>
          <cell r="L1285" t="str">
            <v>taoato@sohu.com</v>
          </cell>
          <cell r="M1285" t="str">
            <v>2018-4</v>
          </cell>
          <cell r="N1285" t="str">
            <v>天津一海千德科技股份有限公司</v>
          </cell>
          <cell r="O1285" t="str">
            <v>形式审查通过</v>
          </cell>
          <cell r="P1285" t="str">
            <v>2019-03-07</v>
          </cell>
          <cell r="Q1285" t="str">
            <v>天津市和平区科学技术局</v>
          </cell>
        </row>
        <row r="1286">
          <cell r="G1286" t="str">
            <v>天津创天图文设计股份有限公司</v>
          </cell>
          <cell r="H1286" t="str">
            <v>91120116086555866H</v>
          </cell>
          <cell r="I1286" t="str">
            <v>张坤</v>
          </cell>
          <cell r="J1286" t="str">
            <v>133025198210226012</v>
          </cell>
          <cell r="K1286" t="str">
            <v>13132103301</v>
          </cell>
          <cell r="L1286" t="str">
            <v>2592808818@QQ.com</v>
          </cell>
          <cell r="M1286" t="str">
            <v>2018-4</v>
          </cell>
          <cell r="N1286" t="str">
            <v>天津创天图文设计股份有限公司</v>
          </cell>
          <cell r="O1286" t="str">
            <v>形式审查通过</v>
          </cell>
          <cell r="P1286" t="str">
            <v>2019-03-17</v>
          </cell>
          <cell r="Q1286" t="str">
            <v>天津滨海高新技术产业开发区科技发展局</v>
          </cell>
        </row>
        <row r="1287">
          <cell r="G1287" t="str">
            <v>天津鑫利达自动化科技有限公司</v>
          </cell>
          <cell r="H1287" t="str">
            <v>91120111300555411A</v>
          </cell>
          <cell r="I1287" t="str">
            <v>张丽</v>
          </cell>
          <cell r="J1287" t="str">
            <v>120111198512143522</v>
          </cell>
          <cell r="K1287" t="str">
            <v>13820159978</v>
          </cell>
          <cell r="L1287" t="str">
            <v>316494630@qq.com</v>
          </cell>
          <cell r="M1287" t="str">
            <v>2018-4</v>
          </cell>
          <cell r="N1287" t="str">
            <v>天津鑫利达自动化科技有限公司</v>
          </cell>
          <cell r="O1287" t="str">
            <v>形式审查通过</v>
          </cell>
          <cell r="P1287" t="str">
            <v>2019-03-17</v>
          </cell>
          <cell r="Q1287" t="str">
            <v>天津市西青区科学技术局</v>
          </cell>
        </row>
        <row r="1288">
          <cell r="G1288" t="str">
            <v>中水北方勘测设计研究有限责任公司</v>
          </cell>
          <cell r="H1288" t="str">
            <v>91120103401360058T</v>
          </cell>
          <cell r="I1288" t="str">
            <v>李开伟</v>
          </cell>
          <cell r="J1288" t="str">
            <v>370830198603195292</v>
          </cell>
          <cell r="K1288" t="str">
            <v>13752757327</v>
          </cell>
          <cell r="L1288" t="str">
            <v>510495952@qq.com</v>
          </cell>
          <cell r="M1288" t="str">
            <v>2018-4</v>
          </cell>
          <cell r="N1288" t="str">
            <v>中水北方勘测设计研究有限责任公司</v>
          </cell>
          <cell r="O1288" t="str">
            <v>形式审查通过</v>
          </cell>
          <cell r="P1288" t="str">
            <v>2019-03-17</v>
          </cell>
          <cell r="Q1288" t="str">
            <v>天津市河西区科学技术局</v>
          </cell>
        </row>
        <row r="1289">
          <cell r="G1289" t="str">
            <v>天津灵角创意科技有限公司</v>
          </cell>
          <cell r="H1289" t="str">
            <v>9112011607964246XP</v>
          </cell>
          <cell r="I1289" t="str">
            <v>刘羽</v>
          </cell>
          <cell r="J1289" t="str">
            <v>360105198210160041</v>
          </cell>
          <cell r="K1289" t="str">
            <v>18920203276</v>
          </cell>
          <cell r="L1289" t="str">
            <v>981560913@qq.com</v>
          </cell>
          <cell r="M1289" t="str">
            <v>2018-4</v>
          </cell>
          <cell r="N1289" t="str">
            <v>天津灵角创意科技有限公司</v>
          </cell>
          <cell r="O1289" t="str">
            <v>形式审查通过</v>
          </cell>
          <cell r="P1289" t="str">
            <v>2019-03-16</v>
          </cell>
          <cell r="Q1289" t="str">
            <v>天津滨海高新技术产业开发区科技发展局</v>
          </cell>
        </row>
        <row r="1290">
          <cell r="G1290" t="str">
            <v>天津住宅科学研究院有限公司</v>
          </cell>
          <cell r="H1290" t="str">
            <v>9112000055344746XT</v>
          </cell>
          <cell r="I1290" t="str">
            <v>汪磊磊</v>
          </cell>
          <cell r="J1290" t="str">
            <v>342101198110221815</v>
          </cell>
          <cell r="K1290" t="str">
            <v>13821469545</v>
          </cell>
          <cell r="L1290" t="str">
            <v>tjbee2005@126.com</v>
          </cell>
          <cell r="M1290" t="str">
            <v>2018-4</v>
          </cell>
          <cell r="N1290" t="str">
            <v>天津住宅科学研究院有限公司</v>
          </cell>
          <cell r="O1290" t="str">
            <v>形式审查通过</v>
          </cell>
          <cell r="P1290" t="str">
            <v>2019-02-19</v>
          </cell>
          <cell r="Q1290" t="str">
            <v>天津住宅建设发展集团</v>
          </cell>
        </row>
        <row r="1291">
          <cell r="G1291" t="str">
            <v>天津天商酷凌科技有限公司</v>
          </cell>
          <cell r="H1291" t="str">
            <v>91120113MA0735150X</v>
          </cell>
          <cell r="I1291" t="str">
            <v>邓昊</v>
          </cell>
          <cell r="J1291" t="str">
            <v>362226199409270030</v>
          </cell>
          <cell r="K1291" t="str">
            <v>18622362154</v>
          </cell>
          <cell r="L1291" t="str">
            <v>79011896@qq.com</v>
          </cell>
          <cell r="M1291" t="str">
            <v>2018-4</v>
          </cell>
          <cell r="N1291" t="str">
            <v>天津天商酷凌科技有限公司</v>
          </cell>
          <cell r="O1291" t="str">
            <v>形式审查通过</v>
          </cell>
          <cell r="P1291" t="str">
            <v>2019-03-15</v>
          </cell>
          <cell r="Q1291" t="str">
            <v>天津市北辰区科学技术局</v>
          </cell>
        </row>
        <row r="1292">
          <cell r="G1292" t="str">
            <v>中交三公局第二工程有限公司</v>
          </cell>
          <cell r="H1292" t="str">
            <v>911100006949810689</v>
          </cell>
          <cell r="I1292" t="str">
            <v>李亚</v>
          </cell>
          <cell r="J1292" t="str">
            <v>410725198505050029</v>
          </cell>
          <cell r="K1292" t="str">
            <v>13526497865</v>
          </cell>
          <cell r="L1292" t="str">
            <v>liyaya7865@126.com</v>
          </cell>
          <cell r="M1292" t="str">
            <v>2018-4</v>
          </cell>
          <cell r="N1292" t="str">
            <v>中交三公局第二工程有限公司</v>
          </cell>
          <cell r="O1292" t="str">
            <v>形式审查通过</v>
          </cell>
          <cell r="P1292" t="str">
            <v>2019-03-06</v>
          </cell>
          <cell r="Q1292" t="str">
            <v>天津市宝坻区科学技术局</v>
          </cell>
        </row>
        <row r="1293">
          <cell r="G1293" t="str">
            <v>天津顺风志云科技有限公司</v>
          </cell>
          <cell r="H1293" t="str">
            <v>911201165565474071</v>
          </cell>
          <cell r="I1293" t="str">
            <v>朱杰</v>
          </cell>
          <cell r="J1293" t="str">
            <v>120101196910231518</v>
          </cell>
          <cell r="K1293" t="str">
            <v>18622995358</v>
          </cell>
          <cell r="L1293" t="str">
            <v>zhaowenjing@tjspeedup.com</v>
          </cell>
          <cell r="M1293" t="str">
            <v>2018-4</v>
          </cell>
          <cell r="N1293" t="str">
            <v>天津顺风志云科技有限公司</v>
          </cell>
          <cell r="O1293" t="str">
            <v>形式审查通过</v>
          </cell>
          <cell r="P1293" t="str">
            <v>2019-03-15</v>
          </cell>
          <cell r="Q1293" t="str">
            <v>天津滨海高新技术产业开发区科技发展局</v>
          </cell>
        </row>
        <row r="1294">
          <cell r="G1294" t="str">
            <v>鑫银科技集团股份有限公司</v>
          </cell>
          <cell r="H1294" t="str">
            <v>91120116559492114A</v>
          </cell>
          <cell r="I1294" t="str">
            <v>蓝天</v>
          </cell>
          <cell r="J1294" t="str">
            <v>320211196911033420</v>
          </cell>
          <cell r="K1294" t="str">
            <v>13691111163</v>
          </cell>
          <cell r="L1294" t="str">
            <v>lt-tylaw@163.com</v>
          </cell>
          <cell r="M1294" t="str">
            <v>2018-4</v>
          </cell>
          <cell r="N1294" t="str">
            <v>鑫银科技集团股份有限公司</v>
          </cell>
          <cell r="O1294" t="str">
            <v>形式审查通过</v>
          </cell>
          <cell r="P1294" t="str">
            <v>2019-02-20</v>
          </cell>
          <cell r="Q1294" t="str">
            <v>天津经济技术开发区科技和工业创新局</v>
          </cell>
        </row>
        <row r="1295">
          <cell r="G1295" t="str">
            <v>天津帝合立科技有限公司</v>
          </cell>
          <cell r="H1295" t="str">
            <v>91120116MA05J5AK6C</v>
          </cell>
          <cell r="I1295" t="str">
            <v>邓国青</v>
          </cell>
          <cell r="J1295" t="str">
            <v>12022519780820117X</v>
          </cell>
          <cell r="K1295" t="str">
            <v>15900382163</v>
          </cell>
          <cell r="L1295" t="str">
            <v>heronote@aliyun.com</v>
          </cell>
          <cell r="M1295" t="str">
            <v>2018-4</v>
          </cell>
          <cell r="N1295" t="str">
            <v>天津帝合立科技有限公司</v>
          </cell>
          <cell r="O1295" t="str">
            <v>形式审查通过</v>
          </cell>
          <cell r="P1295" t="str">
            <v>2019-02-28</v>
          </cell>
          <cell r="Q1295" t="str">
            <v>天津滨海高新技术产业开发区科技发展局</v>
          </cell>
        </row>
        <row r="1296">
          <cell r="G1296" t="str">
            <v>联綮（天津）科技有限公司</v>
          </cell>
          <cell r="H1296" t="str">
            <v>91120106MA0752460M</v>
          </cell>
          <cell r="I1296" t="str">
            <v>程韶芸</v>
          </cell>
          <cell r="J1296" t="str">
            <v>120106197602016548</v>
          </cell>
          <cell r="K1296" t="str">
            <v>13132294152</v>
          </cell>
          <cell r="L1296" t="str">
            <v>13132294152@163.com</v>
          </cell>
          <cell r="M1296" t="str">
            <v>2018-4</v>
          </cell>
          <cell r="N1296" t="str">
            <v>联綮（天津）科技有限公司</v>
          </cell>
          <cell r="O1296" t="str">
            <v>形式审查通过</v>
          </cell>
          <cell r="P1296" t="str">
            <v>2019-03-14</v>
          </cell>
          <cell r="Q1296" t="str">
            <v>天津市红桥区科学技术局</v>
          </cell>
        </row>
        <row r="1297">
          <cell r="G1297" t="str">
            <v>天津赛象工业自动化技术有限公司</v>
          </cell>
          <cell r="H1297" t="str">
            <v>91120116064004342B</v>
          </cell>
          <cell r="I1297" t="str">
            <v>李莹</v>
          </cell>
          <cell r="J1297" t="str">
            <v>120104197701223523</v>
          </cell>
          <cell r="K1297" t="str">
            <v>13612174408</v>
          </cell>
          <cell r="L1297" t="str">
            <v>liying@tst-group.com</v>
          </cell>
          <cell r="M1297" t="str">
            <v>2018-4</v>
          </cell>
          <cell r="N1297" t="str">
            <v>天津赛象工业自动化技术有限公司</v>
          </cell>
          <cell r="O1297" t="str">
            <v>形式审查通过</v>
          </cell>
          <cell r="P1297" t="str">
            <v>2019-03-04</v>
          </cell>
          <cell r="Q1297" t="str">
            <v>天津滨海高新技术产业开发区科技发展局</v>
          </cell>
        </row>
        <row r="1298">
          <cell r="G1298" t="str">
            <v>摩天众创（天津）检测服务有限公司</v>
          </cell>
          <cell r="H1298" t="str">
            <v>91120110328598640H</v>
          </cell>
          <cell r="I1298" t="str">
            <v>李树雯</v>
          </cell>
          <cell r="J1298" t="str">
            <v>120110197601220349</v>
          </cell>
          <cell r="K1298" t="str">
            <v>13032287117</v>
          </cell>
          <cell r="L1298" t="str">
            <v>1390448690@qq.com</v>
          </cell>
          <cell r="M1298" t="str">
            <v>2018-4</v>
          </cell>
          <cell r="N1298" t="str">
            <v>摩天众创（天津）检测服务有限公司</v>
          </cell>
          <cell r="O1298" t="str">
            <v>形式审查通过</v>
          </cell>
          <cell r="P1298" t="str">
            <v>2019-03-08</v>
          </cell>
          <cell r="Q1298" t="str">
            <v>天津市东丽区科学技术局</v>
          </cell>
        </row>
        <row r="1299">
          <cell r="G1299" t="str">
            <v>天津易商阜极科技股份有限公司</v>
          </cell>
          <cell r="H1299" t="str">
            <v>9112010267595649X9</v>
          </cell>
          <cell r="I1299" t="str">
            <v>宋媛</v>
          </cell>
          <cell r="J1299" t="str">
            <v>120105198604276026</v>
          </cell>
          <cell r="K1299" t="str">
            <v>13821118033</v>
          </cell>
          <cell r="L1299" t="str">
            <v>song.yuan@ebiz-fooge.com</v>
          </cell>
          <cell r="M1299" t="str">
            <v>2018-4</v>
          </cell>
          <cell r="N1299" t="str">
            <v>天津易商阜极科技股份有限公司</v>
          </cell>
          <cell r="O1299" t="str">
            <v>形式审查通过</v>
          </cell>
          <cell r="P1299" t="str">
            <v>2019-03-06</v>
          </cell>
          <cell r="Q1299" t="str">
            <v>天津市河东区科学技术局</v>
          </cell>
        </row>
        <row r="1300">
          <cell r="G1300" t="str">
            <v>天津梓煊浩柏科技有限公司</v>
          </cell>
          <cell r="H1300" t="str">
            <v>91120116MA05K3105U</v>
          </cell>
          <cell r="I1300" t="str">
            <v>徐瑾</v>
          </cell>
          <cell r="J1300" t="str">
            <v>120101198009170029</v>
          </cell>
          <cell r="K1300" t="str">
            <v>13821826826</v>
          </cell>
          <cell r="L1300" t="str">
            <v>xujinbox@163.com</v>
          </cell>
          <cell r="M1300" t="str">
            <v>2018-4</v>
          </cell>
          <cell r="N1300" t="str">
            <v>281779237716</v>
          </cell>
          <cell r="O1300" t="str">
            <v>形式审查通过</v>
          </cell>
          <cell r="P1300" t="str">
            <v>2019-03-13</v>
          </cell>
          <cell r="Q1300" t="str">
            <v>天津滨海高新技术产业开发区科技发展局</v>
          </cell>
        </row>
        <row r="1301">
          <cell r="G1301" t="str">
            <v>天津同羽嘉禾节能科技有限公司</v>
          </cell>
          <cell r="H1301" t="str">
            <v>91120111MA05LAPC0P</v>
          </cell>
          <cell r="I1301" t="str">
            <v>刘福闯</v>
          </cell>
          <cell r="J1301" t="str">
            <v>230811198409243510</v>
          </cell>
          <cell r="K1301" t="str">
            <v>13752016762</v>
          </cell>
          <cell r="L1301" t="str">
            <v>13752016762@163.com</v>
          </cell>
          <cell r="M1301" t="str">
            <v>2018-4</v>
          </cell>
          <cell r="N1301" t="str">
            <v>天津同羽嘉禾节能科技有限公司</v>
          </cell>
          <cell r="O1301" t="str">
            <v>形式审查通过</v>
          </cell>
          <cell r="P1301" t="str">
            <v>2019-03-15</v>
          </cell>
          <cell r="Q1301" t="str">
            <v>天津市西青区科学技术局</v>
          </cell>
        </row>
        <row r="1302">
          <cell r="G1302" t="str">
            <v>天津画国人动漫创意有限公司</v>
          </cell>
          <cell r="H1302" t="str">
            <v>91120101660338314X</v>
          </cell>
          <cell r="I1302" t="str">
            <v>宁培雄</v>
          </cell>
          <cell r="J1302" t="str">
            <v>120103197302214818</v>
          </cell>
          <cell r="K1302" t="str">
            <v>13642190410</v>
          </cell>
          <cell r="L1302" t="str">
            <v>ningpeixiong@hgrct.com</v>
          </cell>
          <cell r="M1302" t="str">
            <v>2018-4</v>
          </cell>
          <cell r="N1302" t="str">
            <v>天津画国人动漫创意有限公司</v>
          </cell>
          <cell r="O1302" t="str">
            <v>形式审查通过</v>
          </cell>
          <cell r="P1302" t="str">
            <v>2019-02-20</v>
          </cell>
          <cell r="Q1302" t="str">
            <v>天津市和平区科学技术局</v>
          </cell>
        </row>
        <row r="1303">
          <cell r="G1303" t="str">
            <v>天津天大求实电力新技术股份有限公司</v>
          </cell>
          <cell r="H1303" t="str">
            <v>911200007128334146</v>
          </cell>
          <cell r="I1303" t="str">
            <v>胡洋</v>
          </cell>
          <cell r="J1303" t="str">
            <v>152801198901098318</v>
          </cell>
          <cell r="K1303" t="str">
            <v>18722271444</v>
          </cell>
          <cell r="L1303" t="str">
            <v>tdqshy@163.com</v>
          </cell>
          <cell r="M1303" t="str">
            <v>2018-4</v>
          </cell>
          <cell r="N1303" t="str">
            <v>天津天大求实电力新技术股份有限公司</v>
          </cell>
          <cell r="O1303" t="str">
            <v>形式审查通过</v>
          </cell>
          <cell r="P1303" t="str">
            <v>2019-03-12</v>
          </cell>
          <cell r="Q1303" t="str">
            <v>天津滨海高新技术产业开发区科技发展局</v>
          </cell>
        </row>
        <row r="1304">
          <cell r="G1304" t="str">
            <v>天津市亦龙创佳科技发展有限公司</v>
          </cell>
          <cell r="H1304" t="str">
            <v>91120116792547388W</v>
          </cell>
          <cell r="I1304" t="str">
            <v>金洪燕</v>
          </cell>
          <cell r="J1304" t="str">
            <v>422302198311080323</v>
          </cell>
          <cell r="K1304" t="str">
            <v>13820212327</v>
          </cell>
          <cell r="L1304" t="str">
            <v>44213546@qq.com</v>
          </cell>
          <cell r="M1304" t="str">
            <v>2018-4</v>
          </cell>
          <cell r="N1304" t="str">
            <v>天津市亦龙创佳科技发展有限公司</v>
          </cell>
          <cell r="O1304" t="str">
            <v>形式审查通过</v>
          </cell>
          <cell r="P1304" t="str">
            <v>2019-03-11</v>
          </cell>
          <cell r="Q1304" t="str">
            <v>天津滨海高新技术产业开发区科技发展局</v>
          </cell>
        </row>
        <row r="1305">
          <cell r="G1305" t="str">
            <v>中国天辰工程有限公司</v>
          </cell>
          <cell r="H1305" t="str">
            <v>91120113103063864L</v>
          </cell>
          <cell r="I1305" t="str">
            <v>徐俊青</v>
          </cell>
          <cell r="J1305" t="str">
            <v>370783198311281911</v>
          </cell>
          <cell r="K1305" t="str">
            <v>18622953655</v>
          </cell>
          <cell r="L1305" t="str">
            <v>xujunqing@cntcc.cn</v>
          </cell>
          <cell r="M1305" t="str">
            <v>2018-4</v>
          </cell>
          <cell r="N1305" t="str">
            <v>中国天辰工程有限公司</v>
          </cell>
          <cell r="O1305" t="str">
            <v>形式审查通过</v>
          </cell>
          <cell r="P1305" t="str">
            <v>2019-03-15</v>
          </cell>
          <cell r="Q1305" t="str">
            <v>中国天辰工程公司</v>
          </cell>
        </row>
        <row r="1306">
          <cell r="G1306" t="str">
            <v>天津凯赛特科技有限公司</v>
          </cell>
          <cell r="H1306" t="str">
            <v>911201166603364150</v>
          </cell>
          <cell r="I1306" t="str">
            <v>侯文贵</v>
          </cell>
          <cell r="J1306" t="str">
            <v>650103197007215117</v>
          </cell>
          <cell r="K1306" t="str">
            <v>13920029429</v>
          </cell>
          <cell r="L1306" t="str">
            <v>houwengui@163.com</v>
          </cell>
          <cell r="M1306" t="str">
            <v>2018-4</v>
          </cell>
          <cell r="N1306" t="str">
            <v>天津凯赛特科技有限公司</v>
          </cell>
          <cell r="O1306" t="str">
            <v>形式审查通过</v>
          </cell>
          <cell r="P1306" t="str">
            <v>2019-03-18</v>
          </cell>
          <cell r="Q1306" t="str">
            <v>天津滨海高新技术产业开发区科技发展局</v>
          </cell>
        </row>
        <row r="1307">
          <cell r="G1307" t="str">
            <v>中冶天工集团有限公司</v>
          </cell>
          <cell r="H1307" t="str">
            <v>91120118789363043U</v>
          </cell>
          <cell r="I1307" t="str">
            <v>王俊元</v>
          </cell>
          <cell r="J1307" t="str">
            <v>142427198209232410</v>
          </cell>
          <cell r="K1307" t="str">
            <v>13602174831</v>
          </cell>
          <cell r="L1307" t="str">
            <v>94076965@163.com</v>
          </cell>
          <cell r="M1307" t="str">
            <v>2018-4</v>
          </cell>
          <cell r="N1307" t="str">
            <v>中冶天工集团有限公司</v>
          </cell>
          <cell r="O1307" t="str">
            <v>形式审查通过</v>
          </cell>
          <cell r="P1307" t="str">
            <v>2019-02-23</v>
          </cell>
          <cell r="Q1307" t="str">
            <v>天津港保税区科技和工业创新局</v>
          </cell>
        </row>
        <row r="1308">
          <cell r="G1308" t="str">
            <v>天津联维乙烯工程有限公司</v>
          </cell>
          <cell r="H1308" t="str">
            <v>91120116239255566P</v>
          </cell>
          <cell r="I1308" t="str">
            <v>刘铄</v>
          </cell>
          <cell r="J1308" t="str">
            <v>120109197109040017</v>
          </cell>
          <cell r="K1308" t="str">
            <v>13821535016</v>
          </cell>
          <cell r="L1308" t="str">
            <v>zhangxun@tj-telc.com</v>
          </cell>
          <cell r="M1308" t="str">
            <v>2018-4</v>
          </cell>
          <cell r="N1308" t="str">
            <v>天津联维乙烯工程有限公司</v>
          </cell>
          <cell r="O1308" t="str">
            <v>形式审查通过</v>
          </cell>
          <cell r="P1308" t="str">
            <v>2019-02-28</v>
          </cell>
          <cell r="Q1308" t="str">
            <v>天津市滨海新区科学技术局</v>
          </cell>
        </row>
        <row r="1309">
          <cell r="G1309" t="str">
            <v>全网（天津）科技有限公司</v>
          </cell>
          <cell r="H1309" t="str">
            <v>911201045594649570</v>
          </cell>
          <cell r="I1309" t="str">
            <v>刘惠宁</v>
          </cell>
          <cell r="J1309" t="str">
            <v>130604198010271212</v>
          </cell>
          <cell r="K1309" t="str">
            <v>13389920388</v>
          </cell>
          <cell r="L1309" t="str">
            <v>9388353@qq.com</v>
          </cell>
          <cell r="M1309" t="str">
            <v>2018-4</v>
          </cell>
          <cell r="N1309" t="str">
            <v>全网（天津）科技有限公司</v>
          </cell>
          <cell r="O1309" t="str">
            <v>形式审查通过</v>
          </cell>
          <cell r="P1309" t="str">
            <v>2019-03-15</v>
          </cell>
          <cell r="Q1309" t="str">
            <v>天津市南开区科学技术局</v>
          </cell>
        </row>
        <row r="1310">
          <cell r="G1310" t="str">
            <v>富乐德科技发展（天津）有限公司</v>
          </cell>
          <cell r="H1310" t="str">
            <v>91120222575129606N</v>
          </cell>
          <cell r="I1310" t="str">
            <v>穆帅帅</v>
          </cell>
          <cell r="J1310" t="str">
            <v>340621198703050311</v>
          </cell>
          <cell r="K1310" t="str">
            <v>18630619506</v>
          </cell>
          <cell r="L1310" t="str">
            <v>muss@ferrotec.sh.cn</v>
          </cell>
          <cell r="M1310" t="str">
            <v>2018-4</v>
          </cell>
          <cell r="N1310" t="str">
            <v>富乐德科技发展（天津）有限公司</v>
          </cell>
          <cell r="O1310" t="str">
            <v>形式审查通过</v>
          </cell>
          <cell r="P1310" t="str">
            <v>2019-02-26</v>
          </cell>
          <cell r="Q1310" t="str">
            <v>天津市武清区科学技术局</v>
          </cell>
        </row>
        <row r="1311">
          <cell r="G1311" t="str">
            <v>天津新辰科技有限公司 </v>
          </cell>
          <cell r="H1311" t="str">
            <v>91120111MA069X0440</v>
          </cell>
          <cell r="I1311" t="str">
            <v>陈晓彤</v>
          </cell>
          <cell r="J1311" t="str">
            <v>120101199002022589</v>
          </cell>
          <cell r="K1311" t="str">
            <v>13820176574</v>
          </cell>
          <cell r="L1311" t="str">
            <v>3056128992@qq.com</v>
          </cell>
          <cell r="M1311" t="str">
            <v>2018-4</v>
          </cell>
          <cell r="N1311" t="str">
            <v>天津新辰科技有限公司 </v>
          </cell>
          <cell r="O1311" t="str">
            <v>形式审查通过</v>
          </cell>
          <cell r="P1311" t="str">
            <v>2019-03-18</v>
          </cell>
          <cell r="Q1311" t="str">
            <v>天津市西青区科学技术局</v>
          </cell>
        </row>
        <row r="1312">
          <cell r="G1312" t="str">
            <v>天津明和超音波科技有限公司</v>
          </cell>
          <cell r="H1312" t="str">
            <v>9112011679725156XT</v>
          </cell>
          <cell r="I1312" t="str">
            <v>杨雅洁</v>
          </cell>
          <cell r="J1312" t="str">
            <v>120104199002096026</v>
          </cell>
          <cell r="K1312" t="str">
            <v>18622096488</v>
          </cell>
          <cell r="L1312" t="str">
            <v>3056128992@qq.com</v>
          </cell>
          <cell r="M1312" t="str">
            <v>2018-4</v>
          </cell>
          <cell r="N1312" t="str">
            <v>天津明和超音波科技有限公司</v>
          </cell>
          <cell r="O1312" t="str">
            <v>形式审查通过</v>
          </cell>
          <cell r="P1312" t="str">
            <v>2019-03-16</v>
          </cell>
          <cell r="Q1312" t="str">
            <v>天津滨海高新技术产业开发区科技发展局</v>
          </cell>
        </row>
        <row r="1313">
          <cell r="G1313" t="str">
            <v>天津精利为科技有限公司</v>
          </cell>
          <cell r="H1313" t="str">
            <v>91120116586444791N</v>
          </cell>
          <cell r="I1313" t="str">
            <v>隋津杰</v>
          </cell>
          <cell r="J1313" t="str">
            <v>120101197409041520</v>
          </cell>
          <cell r="K1313" t="str">
            <v>13602120843</v>
          </cell>
          <cell r="L1313" t="str">
            <v>Jasonz.m@163.com</v>
          </cell>
          <cell r="M1313" t="str">
            <v>2018-4</v>
          </cell>
          <cell r="N1313" t="str">
            <v>天津精利为科技有限公司</v>
          </cell>
          <cell r="O1313" t="str">
            <v>形式审查通过</v>
          </cell>
          <cell r="P1313" t="str">
            <v>2019-03-14</v>
          </cell>
          <cell r="Q1313" t="str">
            <v>天津滨海高新技术产业开发区科技发展局</v>
          </cell>
        </row>
        <row r="1314">
          <cell r="G1314" t="str">
            <v>天津海顺印业包装有限公司</v>
          </cell>
          <cell r="H1314" t="str">
            <v>9112010474665369XF</v>
          </cell>
          <cell r="I1314" t="str">
            <v>袁汝海</v>
          </cell>
          <cell r="J1314" t="str">
            <v>131002196109253213</v>
          </cell>
          <cell r="K1314" t="str">
            <v>13752218641</v>
          </cell>
          <cell r="L1314" t="str">
            <v>xuying@tjhaishun.com</v>
          </cell>
          <cell r="M1314" t="str">
            <v>2018-4</v>
          </cell>
          <cell r="N1314" t="str">
            <v>天津海顺印业包装有限公司</v>
          </cell>
          <cell r="O1314" t="str">
            <v>形式审查通过</v>
          </cell>
          <cell r="P1314" t="str">
            <v>2019-03-14</v>
          </cell>
          <cell r="Q1314" t="str">
            <v>天津市南开区科学技术局</v>
          </cell>
        </row>
        <row r="1315">
          <cell r="G1315" t="str">
            <v>版信圆融(天津）科技有限公司</v>
          </cell>
          <cell r="H1315" t="str">
            <v>911201160587324586</v>
          </cell>
          <cell r="I1315" t="str">
            <v>潘大为</v>
          </cell>
          <cell r="J1315" t="str">
            <v>21012419770422043X</v>
          </cell>
          <cell r="K1315" t="str">
            <v>13910312057</v>
          </cell>
          <cell r="L1315" t="str">
            <v>pandawei@bxyr.com.cn</v>
          </cell>
          <cell r="M1315" t="str">
            <v>2018-4</v>
          </cell>
          <cell r="N1315" t="str">
            <v>版信圆融（天津）科技有限公司</v>
          </cell>
          <cell r="O1315" t="str">
            <v>形式审查通过</v>
          </cell>
          <cell r="P1315" t="str">
            <v>2019-03-14</v>
          </cell>
          <cell r="Q1315" t="str">
            <v>天津经济技术开发区科技和工业创新局</v>
          </cell>
        </row>
        <row r="1316">
          <cell r="G1316" t="str">
            <v>海纳天成科技股份有限公司</v>
          </cell>
          <cell r="H1316" t="str">
            <v>91120116559465204D</v>
          </cell>
          <cell r="I1316" t="str">
            <v>赫时煊</v>
          </cell>
          <cell r="J1316" t="str">
            <v>21021119750904581X</v>
          </cell>
          <cell r="K1316" t="str">
            <v>18522036666</v>
          </cell>
          <cell r="L1316" t="str">
            <v>hntc_hsx@163.com</v>
          </cell>
          <cell r="M1316" t="str">
            <v>2018-4</v>
          </cell>
          <cell r="N1316" t="str">
            <v>海纳天成科技股份有限公司</v>
          </cell>
          <cell r="O1316" t="str">
            <v>形式审查通过</v>
          </cell>
          <cell r="P1316" t="str">
            <v>2019-02-20</v>
          </cell>
          <cell r="Q1316" t="str">
            <v>天津经济技术开发区科技和工业创新局</v>
          </cell>
        </row>
        <row r="1317">
          <cell r="G1317" t="str">
            <v>天津青创兴科生产力促进有限公司</v>
          </cell>
          <cell r="H1317" t="str">
            <v>91120106300774825L</v>
          </cell>
          <cell r="I1317" t="str">
            <v>张逢玥</v>
          </cell>
          <cell r="J1317" t="str">
            <v>120106198610300041</v>
          </cell>
          <cell r="K1317" t="str">
            <v>13820004301</v>
          </cell>
          <cell r="L1317" t="str">
            <v>tjqncyy_swb@126.com</v>
          </cell>
          <cell r="M1317" t="str">
            <v>2018-4</v>
          </cell>
          <cell r="N1317" t="str">
            <v>天津青创兴科生产力促进有限公司</v>
          </cell>
          <cell r="O1317" t="str">
            <v>形式审查通过</v>
          </cell>
          <cell r="P1317" t="str">
            <v>2019-03-18</v>
          </cell>
          <cell r="Q1317" t="str">
            <v>天津市红桥区科学技术局</v>
          </cell>
        </row>
        <row r="1318">
          <cell r="G1318" t="str">
            <v>天津渤化安创科技有限公司</v>
          </cell>
          <cell r="H1318" t="str">
            <v>91120116MA069AKW80</v>
          </cell>
          <cell r="I1318" t="str">
            <v>吴旭旺</v>
          </cell>
          <cell r="J1318" t="str">
            <v>120108198804031014</v>
          </cell>
          <cell r="K1318" t="str">
            <v>13820477112</v>
          </cell>
          <cell r="L1318" t="str">
            <v>owen004007@163.com</v>
          </cell>
          <cell r="M1318" t="str">
            <v>2018-4</v>
          </cell>
          <cell r="N1318" t="str">
            <v>天津渤化安创科技有限公司</v>
          </cell>
          <cell r="O1318" t="str">
            <v>形式审查通过</v>
          </cell>
          <cell r="P1318" t="str">
            <v>2019-03-15</v>
          </cell>
          <cell r="Q1318" t="str">
            <v>天津渤海化工集团有限责任公司</v>
          </cell>
        </row>
        <row r="1319">
          <cell r="G1319" t="str">
            <v>天津昆竹塑料制品设计有限公司</v>
          </cell>
          <cell r="H1319" t="str">
            <v>911201166940516451</v>
          </cell>
          <cell r="I1319" t="str">
            <v>王分</v>
          </cell>
          <cell r="J1319" t="str">
            <v>21020219640427122X</v>
          </cell>
          <cell r="K1319" t="str">
            <v>13702032587</v>
          </cell>
          <cell r="L1319" t="str">
            <v>helen@dd-tj.com.cn</v>
          </cell>
          <cell r="M1319" t="str">
            <v>2018-4</v>
          </cell>
          <cell r="N1319" t="str">
            <v>天津昆竹塑料制品设计有限公司</v>
          </cell>
          <cell r="O1319" t="str">
            <v>形式审查通过</v>
          </cell>
          <cell r="P1319" t="str">
            <v>2019-03-18</v>
          </cell>
          <cell r="Q1319" t="str">
            <v>天津经济技术开发区科技和工业创新局</v>
          </cell>
        </row>
        <row r="1320">
          <cell r="G1320" t="str">
            <v>天津德通电气股份有限公司</v>
          </cell>
          <cell r="H1320" t="str">
            <v>91120111675955497Y</v>
          </cell>
          <cell r="I1320" t="str">
            <v>慕广斌</v>
          </cell>
          <cell r="J1320" t="str">
            <v>410823197009278938</v>
          </cell>
          <cell r="K1320" t="str">
            <v>13911755145</v>
          </cell>
          <cell r="L1320" t="str">
            <v>muguangbin@dtelec.com</v>
          </cell>
          <cell r="M1320" t="str">
            <v>2018-4</v>
          </cell>
          <cell r="N1320" t="str">
            <v>天津德通电气股份有限公司</v>
          </cell>
          <cell r="O1320" t="str">
            <v>形式审查通过</v>
          </cell>
          <cell r="P1320" t="str">
            <v>2019-03-18</v>
          </cell>
          <cell r="Q1320" t="str">
            <v>天津市西青区科学技术局</v>
          </cell>
        </row>
        <row r="1321">
          <cell r="G1321" t="str">
            <v>天津青创人才交流服务有限公司</v>
          </cell>
          <cell r="H1321" t="str">
            <v>91120106578304780U</v>
          </cell>
          <cell r="I1321" t="str">
            <v>赵珊</v>
          </cell>
          <cell r="J1321" t="str">
            <v>120104199008047348</v>
          </cell>
          <cell r="K1321" t="str">
            <v>13821968493</v>
          </cell>
          <cell r="L1321" t="str">
            <v>tjqncyy_swb@126.com</v>
          </cell>
          <cell r="M1321" t="str">
            <v>2018-4</v>
          </cell>
          <cell r="N1321" t="str">
            <v>天津青创人才交流服务有限公司</v>
          </cell>
          <cell r="O1321" t="str">
            <v>形式审查通过</v>
          </cell>
          <cell r="P1321" t="str">
            <v>2019-03-18</v>
          </cell>
          <cell r="Q1321" t="str">
            <v>天津市红桥区科学技术局</v>
          </cell>
        </row>
        <row r="1322">
          <cell r="G1322" t="str">
            <v>天津浩瀚宇鸿科技股份有限公司</v>
          </cell>
          <cell r="H1322" t="str">
            <v>91120116MA07F505XA</v>
          </cell>
          <cell r="I1322" t="str">
            <v>陈晓彤</v>
          </cell>
          <cell r="J1322" t="str">
            <v>120101199002022589</v>
          </cell>
          <cell r="K1322" t="str">
            <v>13820176574</v>
          </cell>
          <cell r="L1322" t="str">
            <v>3056128992@qq.com</v>
          </cell>
          <cell r="M1322" t="str">
            <v>2018-4</v>
          </cell>
          <cell r="N1322" t="str">
            <v>天津浩瀚宇鸿科技股份有限公司</v>
          </cell>
          <cell r="O1322" t="str">
            <v>形式审查通过</v>
          </cell>
          <cell r="P1322" t="str">
            <v>2019-03-18</v>
          </cell>
          <cell r="Q1322" t="str">
            <v>天津滨海高新技术产业开发区科技发展局</v>
          </cell>
        </row>
        <row r="1323">
          <cell r="G1323" t="str">
            <v>天津博盛信达实业有限公司</v>
          </cell>
          <cell r="H1323" t="str">
            <v>91120222MA05JTNC95</v>
          </cell>
          <cell r="I1323" t="str">
            <v>陶凤云</v>
          </cell>
          <cell r="J1323" t="str">
            <v>120222197405066023</v>
          </cell>
          <cell r="K1323" t="str">
            <v>13802115015</v>
          </cell>
          <cell r="L1323" t="str">
            <v>729213822@qq.com</v>
          </cell>
          <cell r="M1323" t="str">
            <v>2018-4</v>
          </cell>
          <cell r="N1323" t="str">
            <v>天津博盛信达实业有限公司</v>
          </cell>
          <cell r="O1323" t="str">
            <v>形式审查通过</v>
          </cell>
          <cell r="P1323" t="str">
            <v>2019-03-18</v>
          </cell>
          <cell r="Q1323" t="str">
            <v>天津市武清区科学技术局</v>
          </cell>
        </row>
        <row r="1324">
          <cell r="G1324" t="str">
            <v>中铁十六局集团第二工程有限公司</v>
          </cell>
          <cell r="H1324" t="str">
            <v>91120102103203185T</v>
          </cell>
          <cell r="I1324" t="str">
            <v>冯涛</v>
          </cell>
          <cell r="J1324" t="str">
            <v>429001197808028431</v>
          </cell>
          <cell r="K1324" t="str">
            <v>15902250989</v>
          </cell>
          <cell r="L1324" t="str">
            <v>20755832@qq.com</v>
          </cell>
          <cell r="M1324" t="str">
            <v>2018-4</v>
          </cell>
          <cell r="N1324" t="str">
            <v>中铁十六局集团第二工程有限公司</v>
          </cell>
          <cell r="O1324" t="str">
            <v>形式审查通过</v>
          </cell>
          <cell r="P1324" t="str">
            <v>2019-03-15</v>
          </cell>
          <cell r="Q1324" t="str">
            <v>天津市河东区科学技术局</v>
          </cell>
        </row>
        <row r="1325">
          <cell r="G1325" t="str">
            <v>天津滨海经建工程项目管理有限公司</v>
          </cell>
          <cell r="H1325" t="str">
            <v>911201037972643608</v>
          </cell>
          <cell r="I1325" t="str">
            <v>张玉梅</v>
          </cell>
          <cell r="J1325" t="str">
            <v>130102196901202182</v>
          </cell>
          <cell r="K1325" t="str">
            <v>13662113038</v>
          </cell>
          <cell r="L1325" t="str">
            <v>763859590@qq.com</v>
          </cell>
          <cell r="M1325" t="str">
            <v>2018-4</v>
          </cell>
          <cell r="N1325" t="str">
            <v>天津滨海经建工程项目管理有限公司</v>
          </cell>
          <cell r="O1325" t="str">
            <v>形式审查通过</v>
          </cell>
          <cell r="P1325" t="str">
            <v>2019-03-15</v>
          </cell>
          <cell r="Q1325" t="str">
            <v>天津市河西区科学技术局</v>
          </cell>
        </row>
        <row r="1326">
          <cell r="G1326" t="str">
            <v>天津市万合伟业信息技术发展有限公司</v>
          </cell>
          <cell r="H1326" t="str">
            <v>91120103668820404C</v>
          </cell>
          <cell r="I1326" t="str">
            <v>孙刚</v>
          </cell>
          <cell r="J1326" t="str">
            <v>372330197811051138</v>
          </cell>
          <cell r="K1326" t="str">
            <v>13389937505</v>
          </cell>
          <cell r="L1326" t="str">
            <v>13821995190@sina.cn</v>
          </cell>
          <cell r="M1326" t="str">
            <v>2018-4</v>
          </cell>
          <cell r="N1326" t="str">
            <v>天津市万合伟业信息技术发展有限公司</v>
          </cell>
          <cell r="O1326" t="str">
            <v>形式审查通过</v>
          </cell>
          <cell r="P1326" t="str">
            <v>2019-03-18</v>
          </cell>
          <cell r="Q1326" t="str">
            <v>天津市河西区科学技术局</v>
          </cell>
        </row>
        <row r="1327">
          <cell r="G1327" t="str">
            <v>天津青创动力信息技术有限公司</v>
          </cell>
          <cell r="H1327" t="str">
            <v>911201060937509932</v>
          </cell>
          <cell r="I1327" t="str">
            <v>丁懿</v>
          </cell>
          <cell r="J1327" t="str">
            <v>612301196801280619</v>
          </cell>
          <cell r="K1327" t="str">
            <v>13920275796</v>
          </cell>
          <cell r="L1327" t="str">
            <v>tjqncyy_swb@126.com</v>
          </cell>
          <cell r="M1327" t="str">
            <v>2018-4</v>
          </cell>
          <cell r="N1327" t="str">
            <v>天津青创动力信息技术有限公司</v>
          </cell>
          <cell r="O1327" t="str">
            <v>形式审查通过</v>
          </cell>
          <cell r="P1327" t="str">
            <v>2019-03-18</v>
          </cell>
          <cell r="Q1327" t="str">
            <v>天津市红桥区科学技术局</v>
          </cell>
        </row>
        <row r="1328">
          <cell r="G1328" t="str">
            <v>天津帕克耐科技有限公司</v>
          </cell>
          <cell r="H1328" t="str">
            <v>91120222055279141B</v>
          </cell>
          <cell r="I1328" t="str">
            <v>席亚娟</v>
          </cell>
          <cell r="J1328" t="str">
            <v>610430198709101088</v>
          </cell>
          <cell r="K1328" t="str">
            <v>13760196337</v>
          </cell>
          <cell r="L1328" t="str">
            <v>tina.xi@telstra-pbs.cn</v>
          </cell>
          <cell r="M1328" t="str">
            <v>2018-4</v>
          </cell>
          <cell r="N1328" t="str">
            <v>天津帕克耐科技有限公司</v>
          </cell>
          <cell r="O1328" t="str">
            <v>形式审查通过</v>
          </cell>
          <cell r="P1328" t="str">
            <v>2019-03-07</v>
          </cell>
          <cell r="Q1328" t="str">
            <v>天津市武清区科学技术局</v>
          </cell>
        </row>
        <row r="1329">
          <cell r="G1329" t="str">
            <v>天津辰力工程设计有限公司</v>
          </cell>
          <cell r="H1329" t="str">
            <v>91120113673728661E</v>
          </cell>
          <cell r="I1329" t="str">
            <v>孙志远</v>
          </cell>
          <cell r="J1329" t="str">
            <v>132825198911060011</v>
          </cell>
          <cell r="K1329" t="str">
            <v>18502628620</v>
          </cell>
          <cell r="L1329" t="str">
            <v>sunzhiyuan@cntcc.cn</v>
          </cell>
          <cell r="M1329" t="str">
            <v>2018-4</v>
          </cell>
          <cell r="N1329" t="str">
            <v>天津辰力工程设计有限公司</v>
          </cell>
          <cell r="O1329" t="str">
            <v>形式审查通过</v>
          </cell>
          <cell r="P1329" t="str">
            <v>2019-02-19</v>
          </cell>
          <cell r="Q1329" t="str">
            <v>天津市北辰区科学技术局</v>
          </cell>
        </row>
        <row r="1330">
          <cell r="G1330" t="str">
            <v>天津市天大北洋化工实验设备有限公司</v>
          </cell>
          <cell r="H1330" t="str">
            <v>91120104752209544T</v>
          </cell>
          <cell r="I1330" t="str">
            <v>刁志煜</v>
          </cell>
          <cell r="J1330" t="str">
            <v>120101197011145020</v>
          </cell>
          <cell r="K1330" t="str">
            <v>13752122219</v>
          </cell>
          <cell r="L1330" t="str">
            <v>2784082883@qq.com</v>
          </cell>
          <cell r="M1330" t="str">
            <v>2018-4</v>
          </cell>
          <cell r="N1330" t="str">
            <v>天津市天大北洋化工实验设备有限公司</v>
          </cell>
          <cell r="O1330" t="str">
            <v>形式审查通过</v>
          </cell>
          <cell r="P1330" t="str">
            <v>2019-03-06</v>
          </cell>
          <cell r="Q1330" t="str">
            <v>天津市南开区科学技术局</v>
          </cell>
        </row>
        <row r="1331">
          <cell r="G1331" t="str">
            <v>天津市兆瑞测控技术有限公司</v>
          </cell>
          <cell r="H1331" t="str">
            <v>91120116732798863E</v>
          </cell>
          <cell r="I1331" t="str">
            <v>徐家敬</v>
          </cell>
          <cell r="J1331" t="str">
            <v>120112198612291625</v>
          </cell>
          <cell r="K1331" t="str">
            <v>13821006901</v>
          </cell>
          <cell r="L1331" t="str">
            <v>zhb@zhaoruimt.com</v>
          </cell>
          <cell r="M1331" t="str">
            <v>2018-4</v>
          </cell>
          <cell r="N1331" t="str">
            <v>天津市兆瑞测控技术有限公司</v>
          </cell>
          <cell r="O1331" t="str">
            <v>形式审查通过</v>
          </cell>
          <cell r="P1331" t="str">
            <v>2019-03-14</v>
          </cell>
          <cell r="Q1331" t="str">
            <v>天津滨海高新技术产业开发区科技发展局</v>
          </cell>
        </row>
        <row r="1332">
          <cell r="G1332" t="str">
            <v>天津青创科融企业管理咨询服务有限公司</v>
          </cell>
          <cell r="H1332" t="str">
            <v>91120106079602716x</v>
          </cell>
          <cell r="I1332" t="str">
            <v>张丽乔</v>
          </cell>
          <cell r="J1332" t="str">
            <v>120101198708291524</v>
          </cell>
          <cell r="K1332" t="str">
            <v>13752629968</v>
          </cell>
          <cell r="L1332" t="str">
            <v>tjqncyy_swb@126.com</v>
          </cell>
          <cell r="M1332" t="str">
            <v>2018-4</v>
          </cell>
          <cell r="N1332" t="str">
            <v>天津青创科融企业管理咨询服务有限公司</v>
          </cell>
          <cell r="O1332" t="str">
            <v>形式审查通过</v>
          </cell>
          <cell r="P1332" t="str">
            <v>2019-03-18</v>
          </cell>
          <cell r="Q1332" t="str">
            <v>天津市红桥区科学技术局</v>
          </cell>
        </row>
        <row r="1333">
          <cell r="G1333" t="str">
            <v>天津博达集团有限公司</v>
          </cell>
          <cell r="H1333" t="str">
            <v>91120116738495724F</v>
          </cell>
          <cell r="I1333" t="str">
            <v>魏志欣</v>
          </cell>
          <cell r="J1333" t="str">
            <v>120224197406285319</v>
          </cell>
          <cell r="K1333" t="str">
            <v>13662014969</v>
          </cell>
          <cell r="L1333" t="str">
            <v>tchwzhx@163.com</v>
          </cell>
          <cell r="M1333" t="str">
            <v>2018-4</v>
          </cell>
          <cell r="N1333" t="str">
            <v>天津博达集团有限公司</v>
          </cell>
          <cell r="O1333" t="str">
            <v>形式审查通过</v>
          </cell>
          <cell r="P1333" t="str">
            <v>2019-02-26</v>
          </cell>
          <cell r="Q1333" t="str">
            <v>天津港保税区科技和工业创新局</v>
          </cell>
        </row>
        <row r="1334">
          <cell r="G1334" t="str">
            <v>天津尚途汽车技术服务有限公司</v>
          </cell>
          <cell r="H1334" t="str">
            <v>91120116MA06CNXD74</v>
          </cell>
          <cell r="I1334" t="str">
            <v>许放</v>
          </cell>
          <cell r="J1334" t="str">
            <v>130181198609147942</v>
          </cell>
          <cell r="K1334" t="str">
            <v>13622058703</v>
          </cell>
          <cell r="L1334" t="str">
            <v>412904460@qq.com</v>
          </cell>
          <cell r="M1334" t="str">
            <v>2018-4</v>
          </cell>
          <cell r="N1334" t="str">
            <v>天津尚途汽车技术服务有限公司</v>
          </cell>
          <cell r="O1334" t="str">
            <v>形式审查通过</v>
          </cell>
          <cell r="P1334" t="str">
            <v>2019-03-18</v>
          </cell>
          <cell r="Q1334" t="str">
            <v>天津港保税区科技和工业创新局</v>
          </cell>
        </row>
        <row r="1335">
          <cell r="G1335" t="str">
            <v>天津方标世纪规划建筑设计有限公司</v>
          </cell>
          <cell r="H1335" t="str">
            <v>9112010378636557X0</v>
          </cell>
          <cell r="I1335" t="str">
            <v>沈勇嵬</v>
          </cell>
          <cell r="J1335" t="str">
            <v>120101196911183511</v>
          </cell>
          <cell r="K1335" t="str">
            <v>13602020831</v>
          </cell>
          <cell r="L1335" t="str">
            <v>874435894@qq.com</v>
          </cell>
          <cell r="M1335" t="str">
            <v>2018-4</v>
          </cell>
          <cell r="N1335" t="str">
            <v>天津方标世纪规划建筑设计有限公司</v>
          </cell>
          <cell r="O1335" t="str">
            <v>形式审查通过</v>
          </cell>
          <cell r="P1335" t="str">
            <v>2019-03-08</v>
          </cell>
          <cell r="Q1335" t="str">
            <v>天津市河西区科学技术局</v>
          </cell>
        </row>
        <row r="1336">
          <cell r="G1336" t="str">
            <v>天津大学前沿技术研究院有限公司</v>
          </cell>
          <cell r="H1336" t="str">
            <v>91120222086554417C</v>
          </cell>
          <cell r="I1336" t="str">
            <v>于瑞国</v>
          </cell>
          <cell r="J1336" t="str">
            <v>210402197612282711</v>
          </cell>
          <cell r="K1336" t="str">
            <v>13820383156</v>
          </cell>
          <cell r="L1336" t="str">
            <v>rgyu@tju.edu.cn</v>
          </cell>
          <cell r="M1336" t="str">
            <v>2018-4</v>
          </cell>
          <cell r="N1336" t="str">
            <v>天津大学前沿技术研究院有限公司</v>
          </cell>
          <cell r="O1336" t="str">
            <v>形式审查通过</v>
          </cell>
          <cell r="P1336" t="str">
            <v>2019-03-15</v>
          </cell>
          <cell r="Q1336" t="str">
            <v>天津市武清区科学技术局</v>
          </cell>
        </row>
        <row r="1337">
          <cell r="G1337" t="str">
            <v>天津市神州商龙科技股份有限公司</v>
          </cell>
          <cell r="H1337" t="str">
            <v>911200006630613577</v>
          </cell>
          <cell r="I1337" t="str">
            <v>王亮</v>
          </cell>
          <cell r="J1337" t="str">
            <v>120101198307064515</v>
          </cell>
          <cell r="K1337" t="str">
            <v>13820340384</v>
          </cell>
          <cell r="L1337" t="str">
            <v>tangjinfeng@tcsl.com.cn</v>
          </cell>
          <cell r="M1337" t="str">
            <v>2018-4</v>
          </cell>
          <cell r="N1337" t="str">
            <v>天津市神州商龙科技股份有限公司</v>
          </cell>
          <cell r="O1337" t="str">
            <v>形式审查通过</v>
          </cell>
          <cell r="P1337" t="str">
            <v>2019-03-18</v>
          </cell>
          <cell r="Q1337" t="str">
            <v>天津滨海高新技术产业开发区科技发展局</v>
          </cell>
        </row>
        <row r="1338">
          <cell r="G1338" t="str">
            <v>欧铭庄生物科技（天津）有限公司</v>
          </cell>
          <cell r="H1338" t="str">
            <v>911201123286048446</v>
          </cell>
          <cell r="I1338" t="str">
            <v>高建国</v>
          </cell>
          <cell r="J1338" t="str">
            <v>41232219740811121X</v>
          </cell>
          <cell r="K1338" t="str">
            <v>18920203182</v>
          </cell>
          <cell r="L1338" t="str">
            <v>744261085@qq.com</v>
          </cell>
          <cell r="M1338" t="str">
            <v>2018-4</v>
          </cell>
          <cell r="N1338" t="str">
            <v>欧铭庄生物科技（天津）有限公司</v>
          </cell>
          <cell r="O1338" t="str">
            <v>形式审查通过</v>
          </cell>
          <cell r="P1338" t="str">
            <v>2019-03-13</v>
          </cell>
          <cell r="Q1338" t="str">
            <v>天津市津南区科学技术局</v>
          </cell>
        </row>
        <row r="1339">
          <cell r="G1339" t="str">
            <v>天津市如健科技有限公司</v>
          </cell>
          <cell r="H1339" t="str">
            <v>91120116MA06N11826</v>
          </cell>
          <cell r="I1339" t="str">
            <v>陈晓彤</v>
          </cell>
          <cell r="J1339" t="str">
            <v>120101199002022589</v>
          </cell>
          <cell r="K1339" t="str">
            <v>13820176574</v>
          </cell>
          <cell r="L1339" t="str">
            <v>3056128992@qq.com</v>
          </cell>
          <cell r="M1339" t="str">
            <v>2018-4</v>
          </cell>
          <cell r="N1339" t="str">
            <v>天津市如健科技有限公司</v>
          </cell>
          <cell r="O1339" t="str">
            <v>形式审查通过</v>
          </cell>
          <cell r="P1339" t="str">
            <v>2019-03-18</v>
          </cell>
          <cell r="Q1339" t="str">
            <v>天津滨海高新技术产业开发区科技发展局</v>
          </cell>
        </row>
        <row r="1340">
          <cell r="G1340" t="str">
            <v>天津普瑞华盛医学检验所有限公司</v>
          </cell>
          <cell r="H1340" t="str">
            <v>91120222MA06H7282B</v>
          </cell>
          <cell r="I1340" t="str">
            <v>孙书琦</v>
          </cell>
          <cell r="J1340" t="str">
            <v>230102198304162840</v>
          </cell>
          <cell r="K1340" t="str">
            <v>13820480626</v>
          </cell>
          <cell r="L1340" t="str">
            <v>liujie@prorevolab.com</v>
          </cell>
          <cell r="M1340" t="str">
            <v>2018-4</v>
          </cell>
          <cell r="N1340" t="str">
            <v>天津普瑞华盛医学检验所有限公司</v>
          </cell>
          <cell r="O1340" t="str">
            <v>形式审查通过</v>
          </cell>
          <cell r="P1340" t="str">
            <v>2019-02-22</v>
          </cell>
          <cell r="Q1340" t="str">
            <v>天津市武清区科学技术局</v>
          </cell>
        </row>
        <row r="1341">
          <cell r="G1341" t="str">
            <v>天津安信华源科技有限公司</v>
          </cell>
          <cell r="H1341" t="str">
            <v>91120116MA05JEBA5N</v>
          </cell>
          <cell r="I1341" t="str">
            <v>柏海霞</v>
          </cell>
          <cell r="J1341" t="str">
            <v>622724199311271324</v>
          </cell>
          <cell r="K1341" t="str">
            <v>13516112765</v>
          </cell>
          <cell r="L1341" t="str">
            <v>1259445822@qq.com</v>
          </cell>
          <cell r="M1341" t="str">
            <v>2018-4</v>
          </cell>
          <cell r="N1341" t="str">
            <v>天津安信华源科技有限公司</v>
          </cell>
          <cell r="O1341" t="str">
            <v>形式审查通过</v>
          </cell>
          <cell r="P1341" t="str">
            <v>2019-02-22</v>
          </cell>
          <cell r="Q1341" t="str">
            <v>天津滨海高新技术产业开发区科技发展局</v>
          </cell>
        </row>
        <row r="1342">
          <cell r="G1342" t="str">
            <v>中海油田服务股份有限公司</v>
          </cell>
          <cell r="H1342" t="str">
            <v>9112011671092921XD</v>
          </cell>
          <cell r="I1342" t="str">
            <v>杨永根</v>
          </cell>
          <cell r="J1342" t="str">
            <v>131082196402050775</v>
          </cell>
          <cell r="K1342" t="str">
            <v>13103367970</v>
          </cell>
          <cell r="L1342" t="str">
            <v>yangyg@cosl.com.cn</v>
          </cell>
          <cell r="M1342" t="str">
            <v>2018-4</v>
          </cell>
          <cell r="N1342" t="str">
            <v>中海油田服务股份有限公司</v>
          </cell>
          <cell r="O1342" t="str">
            <v>形式审查通过</v>
          </cell>
          <cell r="P1342" t="str">
            <v>2019-03-14</v>
          </cell>
          <cell r="Q1342" t="str">
            <v>天津滨海高新技术产业开发区科技发展局</v>
          </cell>
        </row>
        <row r="1343">
          <cell r="G1343" t="str">
            <v>天津市海迅科技发展有限公司</v>
          </cell>
          <cell r="H1343" t="str">
            <v>9112010679499283XY</v>
          </cell>
          <cell r="I1343" t="str">
            <v>李鹏</v>
          </cell>
          <cell r="J1343" t="str">
            <v>120102198110170011</v>
          </cell>
          <cell r="K1343" t="str">
            <v>17694902216</v>
          </cell>
          <cell r="L1343" t="str">
            <v>3209153092@qq.com</v>
          </cell>
          <cell r="M1343" t="str">
            <v>2018-4</v>
          </cell>
          <cell r="N1343" t="str">
            <v>天津市海迅科技发展有限公司</v>
          </cell>
          <cell r="O1343" t="str">
            <v>形式审查通过</v>
          </cell>
          <cell r="P1343" t="str">
            <v>2019-03-18</v>
          </cell>
          <cell r="Q1343" t="str">
            <v>天津市红桥区科学技术局</v>
          </cell>
        </row>
        <row r="1344">
          <cell r="G1344" t="str">
            <v>天津求谛网络科技有限公司</v>
          </cell>
          <cell r="H1344" t="str">
            <v>91120116569332579P</v>
          </cell>
          <cell r="I1344" t="str">
            <v>吴涛</v>
          </cell>
          <cell r="J1344" t="str">
            <v>120107197302123911</v>
          </cell>
          <cell r="K1344" t="str">
            <v>13302180151</v>
          </cell>
          <cell r="L1344" t="str">
            <v>wt@qiudi.net</v>
          </cell>
          <cell r="M1344" t="str">
            <v>2018-4</v>
          </cell>
          <cell r="N1344" t="str">
            <v>天津求谛网络科技有限公司</v>
          </cell>
          <cell r="O1344" t="str">
            <v>形式审查通过</v>
          </cell>
          <cell r="P1344" t="str">
            <v>2019-02-25</v>
          </cell>
          <cell r="Q1344" t="str">
            <v>天津滨海高新技术产业开发区科技发展局</v>
          </cell>
        </row>
        <row r="1345">
          <cell r="G1345" t="str">
            <v>天津异乡好居网络科技有限公司</v>
          </cell>
          <cell r="H1345" t="str">
            <v>911201013286731618</v>
          </cell>
          <cell r="I1345" t="str">
            <v>刘志强</v>
          </cell>
          <cell r="J1345" t="str">
            <v>420122198212070018</v>
          </cell>
          <cell r="K1345" t="str">
            <v>13810245568</v>
          </cell>
          <cell r="L1345" t="str">
            <v>icanfly_6@hotmail.com</v>
          </cell>
          <cell r="M1345" t="str">
            <v>2018-4</v>
          </cell>
          <cell r="N1345" t="str">
            <v>  天津异乡好居网络科技有限公司</v>
          </cell>
          <cell r="O1345" t="str">
            <v>形式审查通过</v>
          </cell>
          <cell r="P1345" t="str">
            <v>2019-03-14</v>
          </cell>
          <cell r="Q1345" t="str">
            <v>天津市红桥区科学技术局</v>
          </cell>
        </row>
        <row r="1346">
          <cell r="G1346" t="str">
            <v>天津滨海迅腾科技集团有限公司</v>
          </cell>
          <cell r="H1346" t="str">
            <v>911201026759550599</v>
          </cell>
          <cell r="I1346" t="str">
            <v>张曼莉</v>
          </cell>
          <cell r="J1346" t="str">
            <v>340602198311080627</v>
          </cell>
          <cell r="K1346" t="str">
            <v>15022636950</v>
          </cell>
          <cell r="L1346" t="str">
            <v>287971615@qq.com</v>
          </cell>
          <cell r="M1346" t="str">
            <v>2018-4</v>
          </cell>
          <cell r="N1346" t="str">
            <v>天津滨海迅腾科技集团有限公司</v>
          </cell>
          <cell r="O1346" t="str">
            <v>形式审查通过</v>
          </cell>
          <cell r="P1346" t="str">
            <v>2019-03-18</v>
          </cell>
          <cell r="Q1346" t="str">
            <v>天津市河东区科学技术局</v>
          </cell>
        </row>
        <row r="1347">
          <cell r="G1347" t="str">
            <v>天津陆耐酷车科技有限公司</v>
          </cell>
          <cell r="H1347" t="str">
            <v>91120116MA0781747R</v>
          </cell>
          <cell r="I1347" t="str">
            <v>张龙</v>
          </cell>
          <cell r="J1347" t="str">
            <v>120107198906225112</v>
          </cell>
          <cell r="K1347" t="str">
            <v>15822992484</v>
          </cell>
          <cell r="L1347" t="str">
            <v>253141229@qq.com</v>
          </cell>
          <cell r="M1347" t="str">
            <v>2018-4</v>
          </cell>
          <cell r="N1347" t="str">
            <v>天津陆耐酷车科技有限公司</v>
          </cell>
          <cell r="O1347" t="str">
            <v>形式审查通过</v>
          </cell>
          <cell r="P1347" t="str">
            <v>2019-03-18</v>
          </cell>
          <cell r="Q1347" t="str">
            <v>天津市滨海新区科学技术局</v>
          </cell>
        </row>
        <row r="1348">
          <cell r="G1348" t="str">
            <v>天津市方正园林建设监理中心</v>
          </cell>
          <cell r="H1348" t="str">
            <v>911201037244746315</v>
          </cell>
          <cell r="I1348" t="str">
            <v>王丹</v>
          </cell>
          <cell r="J1348" t="str">
            <v>120102198309302341</v>
          </cell>
          <cell r="K1348" t="str">
            <v>18722289575</v>
          </cell>
          <cell r="L1348" t="str">
            <v>522517171@qq.com</v>
          </cell>
          <cell r="M1348" t="str">
            <v>2018-4</v>
          </cell>
          <cell r="N1348" t="str">
            <v>天津市方正园林建设监理中心</v>
          </cell>
          <cell r="O1348" t="str">
            <v>形式审查通过</v>
          </cell>
          <cell r="P1348" t="str">
            <v>2019-03-14</v>
          </cell>
          <cell r="Q1348" t="str">
            <v>天津市河西区科学技术局</v>
          </cell>
        </row>
        <row r="1349">
          <cell r="G1349" t="str">
            <v>天津易发科技有限公司 </v>
          </cell>
          <cell r="H1349" t="str">
            <v>91120101MA05K3746D</v>
          </cell>
          <cell r="I1349" t="str">
            <v>陈晓彤</v>
          </cell>
          <cell r="J1349" t="str">
            <v>120101199002022589</v>
          </cell>
          <cell r="K1349" t="str">
            <v>13820176574</v>
          </cell>
          <cell r="L1349" t="str">
            <v>3056128992@qq.com</v>
          </cell>
          <cell r="M1349" t="str">
            <v>2018-4</v>
          </cell>
          <cell r="N1349" t="str">
            <v>天津易发科技有限公司</v>
          </cell>
          <cell r="O1349" t="str">
            <v>形式审查通过</v>
          </cell>
          <cell r="P1349" t="str">
            <v>2019-03-18</v>
          </cell>
          <cell r="Q1349" t="str">
            <v>天津市和平区科学技术局</v>
          </cell>
        </row>
        <row r="1350">
          <cell r="G1350" t="str">
            <v>天津市鸿远电气股份有限公司</v>
          </cell>
          <cell r="H1350" t="str">
            <v>749111618</v>
          </cell>
          <cell r="I1350" t="str">
            <v>鲁涛</v>
          </cell>
          <cell r="J1350" t="str">
            <v>120103197603016110</v>
          </cell>
          <cell r="K1350" t="str">
            <v>13702066382</v>
          </cell>
          <cell r="L1350" t="str">
            <v>13702066382@163.com</v>
          </cell>
          <cell r="M1350" t="str">
            <v>2018-4</v>
          </cell>
          <cell r="N1350" t="str">
            <v>天津市鸿远电气股份有限公司</v>
          </cell>
          <cell r="O1350" t="str">
            <v>形式审查通过</v>
          </cell>
          <cell r="P1350" t="str">
            <v>2019-03-18</v>
          </cell>
          <cell r="Q1350" t="str">
            <v>天津市津南区科学技术局</v>
          </cell>
        </row>
        <row r="1351">
          <cell r="G1351" t="str">
            <v>华艺同创(天津)广告传媒有限公司 </v>
          </cell>
          <cell r="H1351" t="str">
            <v>91120116581308459N</v>
          </cell>
          <cell r="I1351" t="str">
            <v>陈晓彤</v>
          </cell>
          <cell r="J1351" t="str">
            <v>120101199002022589</v>
          </cell>
          <cell r="K1351" t="str">
            <v>13820176574</v>
          </cell>
          <cell r="L1351" t="str">
            <v>3056128992@qq.com</v>
          </cell>
          <cell r="M1351" t="str">
            <v>2018-4</v>
          </cell>
          <cell r="N1351" t="str">
            <v>华艺同创（天津）广告传媒有限公司</v>
          </cell>
          <cell r="O1351" t="str">
            <v>形式审查通过</v>
          </cell>
          <cell r="P1351" t="str">
            <v>2019-03-18</v>
          </cell>
          <cell r="Q1351" t="str">
            <v>天津滨海高新技术产业开发区科技发展局</v>
          </cell>
        </row>
        <row r="1352">
          <cell r="G1352" t="str">
            <v>博雅创智（天津）科技有限公司</v>
          </cell>
          <cell r="H1352" t="str">
            <v>91120112MA05KRX20J</v>
          </cell>
          <cell r="I1352" t="str">
            <v>赵利</v>
          </cell>
          <cell r="J1352" t="str">
            <v>131123198103080952</v>
          </cell>
          <cell r="K1352" t="str">
            <v>17702259506</v>
          </cell>
          <cell r="L1352" t="str">
            <v>contact@boya-triz.com</v>
          </cell>
          <cell r="M1352" t="str">
            <v>2018-4</v>
          </cell>
          <cell r="N1352" t="str">
            <v>博雅创智（天津）科技有限公司</v>
          </cell>
          <cell r="O1352" t="str">
            <v>形式审查通过</v>
          </cell>
          <cell r="P1352" t="str">
            <v>2019-03-06</v>
          </cell>
          <cell r="Q1352" t="str">
            <v>天津滨海高新技术产业开发区科技发展局</v>
          </cell>
        </row>
        <row r="1353">
          <cell r="G1353" t="str">
            <v>联合诺华（天津）有限公司</v>
          </cell>
          <cell r="H1353" t="str">
            <v>91120116300578832K</v>
          </cell>
          <cell r="I1353" t="str">
            <v>席迎晨</v>
          </cell>
          <cell r="J1353" t="str">
            <v>420682199505301025</v>
          </cell>
          <cell r="K1353" t="str">
            <v>13072227609</v>
          </cell>
          <cell r="L1353" t="str">
            <v>xue_feng_cui@163.com</v>
          </cell>
          <cell r="M1353" t="str">
            <v>2018-4</v>
          </cell>
          <cell r="N1353" t="str">
            <v>联合诺华（天津）有限公司</v>
          </cell>
          <cell r="O1353" t="str">
            <v>形式审查通过</v>
          </cell>
          <cell r="P1353" t="str">
            <v>2019-02-28</v>
          </cell>
          <cell r="Q1353" t="str">
            <v>天津滨海高新技术产业开发区科技发展局</v>
          </cell>
        </row>
        <row r="1354">
          <cell r="G1354" t="str">
            <v>中交天津港湾工程研究院有限公司</v>
          </cell>
          <cell r="H1354" t="str">
            <v>91120103401360162Y</v>
          </cell>
          <cell r="I1354" t="str">
            <v>朱林</v>
          </cell>
          <cell r="J1354" t="str">
            <v>120101198107170014</v>
          </cell>
          <cell r="K1354" t="str">
            <v>13820413300</v>
          </cell>
          <cell r="L1354" t="str">
            <v>gyscwc2006@126.com</v>
          </cell>
          <cell r="M1354" t="str">
            <v>2018-4</v>
          </cell>
          <cell r="N1354" t="str">
            <v>中交天津港湾工程研究院有限公司</v>
          </cell>
          <cell r="O1354" t="str">
            <v>形式审查通过</v>
          </cell>
          <cell r="P1354" t="str">
            <v>2019-03-18</v>
          </cell>
          <cell r="Q1354" t="str">
            <v>中交第一航务工程局有限公司</v>
          </cell>
        </row>
        <row r="1355">
          <cell r="G1355" t="str">
            <v>天津通信广播集团有限公司</v>
          </cell>
          <cell r="H1355" t="str">
            <v>91120000103065683N</v>
          </cell>
          <cell r="I1355" t="str">
            <v>耿辉</v>
          </cell>
          <cell r="J1355" t="str">
            <v>220182198303010028</v>
          </cell>
          <cell r="K1355" t="str">
            <v>13682134584</v>
          </cell>
          <cell r="L1355" t="str">
            <v>genghui@126.com</v>
          </cell>
          <cell r="M1355" t="str">
            <v>2018-4</v>
          </cell>
          <cell r="N1355" t="str">
            <v>天津通信广播集团有限公司</v>
          </cell>
          <cell r="O1355" t="str">
            <v>形式审查通过</v>
          </cell>
          <cell r="P1355" t="str">
            <v>2019-03-14</v>
          </cell>
          <cell r="Q1355" t="str">
            <v>天津中环电子信息集团有限公司</v>
          </cell>
        </row>
        <row r="1356">
          <cell r="G1356" t="str">
            <v>天津公交易通科技有限公司</v>
          </cell>
          <cell r="H1356" t="str">
            <v>91120105MA05L8KR6W</v>
          </cell>
          <cell r="I1356" t="str">
            <v>吴琼</v>
          </cell>
          <cell r="J1356" t="str">
            <v>120102199311225028</v>
          </cell>
          <cell r="K1356" t="str">
            <v>13920772658</v>
          </cell>
          <cell r="L1356" t="str">
            <v>741202872@qq.com</v>
          </cell>
          <cell r="M1356" t="str">
            <v>2018-4</v>
          </cell>
          <cell r="N1356" t="str">
            <v>天津公交易通科技有限公司</v>
          </cell>
          <cell r="O1356" t="str">
            <v>形式审查通过</v>
          </cell>
          <cell r="P1356" t="str">
            <v>2019-03-15</v>
          </cell>
          <cell r="Q1356" t="str">
            <v>天津市河北区科学技术局</v>
          </cell>
        </row>
        <row r="1357">
          <cell r="G1357" t="str">
            <v>中国水电基础局有限公司</v>
          </cell>
          <cell r="H1357" t="str">
            <v>911202221030604602</v>
          </cell>
          <cell r="I1357" t="str">
            <v>叶玉麟</v>
          </cell>
          <cell r="J1357" t="str">
            <v>511025198908180676</v>
          </cell>
          <cell r="K1357" t="str">
            <v>15802810018</v>
          </cell>
          <cell r="L1357" t="str">
            <v>williamye1989@163.com</v>
          </cell>
          <cell r="M1357" t="str">
            <v>2018-4</v>
          </cell>
          <cell r="N1357" t="str">
            <v>中国水电基础局有限公司</v>
          </cell>
          <cell r="O1357" t="str">
            <v>形式审查通过</v>
          </cell>
          <cell r="P1357" t="str">
            <v>2019-03-15</v>
          </cell>
          <cell r="Q1357" t="str">
            <v>天津市武清区科学技术局</v>
          </cell>
        </row>
        <row r="1358">
          <cell r="G1358" t="str">
            <v>中矿（天津）岩矿检测有限公司</v>
          </cell>
          <cell r="H1358" t="str">
            <v>9112011605527114XD</v>
          </cell>
          <cell r="I1358" t="str">
            <v>王啸</v>
          </cell>
          <cell r="J1358" t="str">
            <v>142622198411193717</v>
          </cell>
          <cell r="K1358" t="str">
            <v>15620563709</v>
          </cell>
          <cell r="L1358" t="str">
            <v>zkjcgs@126.com</v>
          </cell>
          <cell r="M1358" t="str">
            <v>2018-4</v>
          </cell>
          <cell r="N1358" t="str">
            <v>中矿（天津）岩矿检测有限公司</v>
          </cell>
          <cell r="O1358" t="str">
            <v>形式审查通过</v>
          </cell>
          <cell r="P1358" t="str">
            <v>2019-02-27</v>
          </cell>
          <cell r="Q1358" t="str">
            <v>天津经济技术开发区科技和工业创新局</v>
          </cell>
        </row>
        <row r="1359">
          <cell r="G1359" t="str">
            <v>天津森特聚尔新能源技术有限公司</v>
          </cell>
          <cell r="H1359" t="str">
            <v>911202223004730102</v>
          </cell>
          <cell r="I1359" t="str">
            <v>张燕</v>
          </cell>
          <cell r="J1359" t="str">
            <v>310225197911224623</v>
          </cell>
          <cell r="K1359" t="str">
            <v>18610318535</v>
          </cell>
          <cell r="L1359" t="str">
            <v>zhangyan@tjcdenergy.com</v>
          </cell>
          <cell r="M1359" t="str">
            <v>2018-4</v>
          </cell>
          <cell r="N1359" t="str">
            <v>天津森特聚尔新能源技术有限公司</v>
          </cell>
          <cell r="O1359" t="str">
            <v>形式审查通过</v>
          </cell>
          <cell r="P1359" t="str">
            <v>2019-03-18</v>
          </cell>
          <cell r="Q1359" t="str">
            <v>天津市武清区科学技术局</v>
          </cell>
        </row>
        <row r="1360">
          <cell r="G1360" t="str">
            <v>天津开发区振泰科技有限公司</v>
          </cell>
          <cell r="H1360" t="str">
            <v>91120116758116824T</v>
          </cell>
          <cell r="I1360" t="str">
            <v>李娜</v>
          </cell>
          <cell r="J1360" t="str">
            <v>120107198510280641</v>
          </cell>
          <cell r="K1360" t="str">
            <v>13512240740</v>
          </cell>
          <cell r="L1360" t="str">
            <v>783478816@qq.com</v>
          </cell>
          <cell r="M1360" t="str">
            <v>2018-4</v>
          </cell>
          <cell r="N1360" t="str">
            <v>天津开发区振泰科技有限公司</v>
          </cell>
          <cell r="O1360" t="str">
            <v>形式审查通过</v>
          </cell>
          <cell r="P1360" t="str">
            <v>2019-03-12</v>
          </cell>
          <cell r="Q1360" t="str">
            <v>天津经济技术开发区科技和工业创新局</v>
          </cell>
        </row>
        <row r="1361">
          <cell r="G1361" t="str">
            <v>天津开发区中软卓越信息技术有限公司</v>
          </cell>
          <cell r="H1361" t="str">
            <v>91120116694072892Y</v>
          </cell>
          <cell r="I1361" t="str">
            <v>陈端文</v>
          </cell>
          <cell r="J1361" t="str">
            <v>430424198005030612</v>
          </cell>
          <cell r="K1361" t="str">
            <v>15022585788</v>
          </cell>
          <cell r="L1361" t="str">
            <v>chenduanwen@chinasofti.com</v>
          </cell>
          <cell r="M1361" t="str">
            <v>2018-4</v>
          </cell>
          <cell r="N1361" t="str">
            <v>天津开发区中软卓越信息技术有限公司</v>
          </cell>
          <cell r="O1361" t="str">
            <v>形式审查通过</v>
          </cell>
          <cell r="P1361" t="str">
            <v>2019-03-14</v>
          </cell>
          <cell r="Q1361" t="str">
            <v>天津经济技术开发区科技和工业创新局</v>
          </cell>
        </row>
        <row r="1362">
          <cell r="G1362" t="str">
            <v>天津普恒康泰科技有限公司</v>
          </cell>
          <cell r="H1362" t="str">
            <v>91120111300698607E</v>
          </cell>
          <cell r="I1362" t="str">
            <v>许文婧</v>
          </cell>
          <cell r="J1362" t="str">
            <v>120102198808172625</v>
          </cell>
          <cell r="K1362" t="str">
            <v>13682106560</v>
          </cell>
          <cell r="L1362" t="str">
            <v>david.wei@provenchemtech.com</v>
          </cell>
          <cell r="M1362" t="str">
            <v>2018-4</v>
          </cell>
          <cell r="N1362" t="str">
            <v>天津普恒康泰科技有限公司</v>
          </cell>
          <cell r="O1362" t="str">
            <v>形式审查通过</v>
          </cell>
          <cell r="P1362" t="str">
            <v>2019-03-19</v>
          </cell>
          <cell r="Q1362" t="str">
            <v>天津市西青区科学技术局</v>
          </cell>
        </row>
        <row r="1363">
          <cell r="G1363" t="str">
            <v>天津量传计量检测技术有限公司</v>
          </cell>
          <cell r="H1363" t="str">
            <v>91120111300398006H</v>
          </cell>
          <cell r="I1363" t="str">
            <v>李萍</v>
          </cell>
          <cell r="J1363" t="str">
            <v>12010519861028062X</v>
          </cell>
          <cell r="K1363" t="str">
            <v>13682115620</v>
          </cell>
          <cell r="L1363" t="str">
            <v>lcjl_finance@163.com</v>
          </cell>
          <cell r="M1363" t="str">
            <v>2018-4</v>
          </cell>
          <cell r="N1363" t="str">
            <v>天津量传计量检测技术有限公司</v>
          </cell>
          <cell r="O1363" t="str">
            <v>形式审查通过</v>
          </cell>
          <cell r="P1363" t="str">
            <v>2019-03-05</v>
          </cell>
          <cell r="Q1363" t="str">
            <v>天津市西青区科学技术局</v>
          </cell>
        </row>
        <row r="1364">
          <cell r="G1364" t="str">
            <v>天津大港油田宇信质量检测有限公司</v>
          </cell>
          <cell r="H1364" t="str">
            <v>91120116712874224D</v>
          </cell>
          <cell r="I1364" t="str">
            <v>张莉</v>
          </cell>
          <cell r="J1364" t="str">
            <v>120109197711096021</v>
          </cell>
          <cell r="K1364" t="str">
            <v>13820561077</v>
          </cell>
          <cell r="L1364" t="str">
            <v>1172212517@qq.com</v>
          </cell>
          <cell r="M1364" t="str">
            <v>2018-4</v>
          </cell>
          <cell r="N1364" t="str">
            <v>天津大港油田宇信质量检测有限公司</v>
          </cell>
          <cell r="O1364" t="str">
            <v>形式审查通过</v>
          </cell>
          <cell r="P1364" t="str">
            <v>2019-03-21</v>
          </cell>
          <cell r="Q1364" t="str">
            <v>天津市滨海新区科学技术局</v>
          </cell>
        </row>
        <row r="1365">
          <cell r="G1365" t="str">
            <v>天津天石带压密封有限公司</v>
          </cell>
          <cell r="H1365" t="str">
            <v>91120116700544463C</v>
          </cell>
          <cell r="I1365" t="str">
            <v>王令飞</v>
          </cell>
          <cell r="J1365" t="str">
            <v>370284197809255811</v>
          </cell>
          <cell r="K1365" t="str">
            <v>13602008010</v>
          </cell>
          <cell r="L1365" t="str">
            <v>345129520@qq.com</v>
          </cell>
          <cell r="M1365" t="str">
            <v>2018-4</v>
          </cell>
          <cell r="N1365" t="str">
            <v>天津天石带压密封有限公司</v>
          </cell>
          <cell r="O1365" t="str">
            <v>形式审查通过</v>
          </cell>
          <cell r="P1365" t="str">
            <v>2019-02-26</v>
          </cell>
          <cell r="Q1365" t="str">
            <v>天津市滨海新区科学技术局</v>
          </cell>
        </row>
        <row r="1366">
          <cell r="G1366" t="str">
            <v>天津万熹翼科技有限公司</v>
          </cell>
          <cell r="H1366" t="str">
            <v>91120116MA0780656T</v>
          </cell>
          <cell r="I1366" t="str">
            <v>梁海鹏</v>
          </cell>
          <cell r="J1366" t="str">
            <v>120106197812185016</v>
          </cell>
          <cell r="K1366" t="str">
            <v>15320069661</v>
          </cell>
          <cell r="L1366" t="str">
            <v>1033601499@qq.com</v>
          </cell>
          <cell r="M1366" t="str">
            <v>2018-4</v>
          </cell>
          <cell r="N1366" t="str">
            <v>天津万熹翼科技有限公司</v>
          </cell>
          <cell r="O1366" t="str">
            <v>形式审查通过</v>
          </cell>
          <cell r="P1366" t="str">
            <v>2019-03-26</v>
          </cell>
          <cell r="Q1366" t="str">
            <v>天津滨海高新技术产业开发区科技发展局</v>
          </cell>
        </row>
        <row r="1367">
          <cell r="G1367" t="str">
            <v>天津海纳媒体大数据科技发展有限公司</v>
          </cell>
          <cell r="H1367" t="str">
            <v>91120116MA05L4U91B</v>
          </cell>
          <cell r="I1367" t="str">
            <v>梅莹</v>
          </cell>
          <cell r="J1367" t="str">
            <v>110108197104066041</v>
          </cell>
          <cell r="K1367" t="str">
            <v>13520002418</v>
          </cell>
          <cell r="L1367" t="str">
            <v>meiying@hylanda.com</v>
          </cell>
          <cell r="M1367" t="str">
            <v>2018-4</v>
          </cell>
          <cell r="N1367" t="str">
            <v>天津海纳媒体大数据科技发展有限公司</v>
          </cell>
          <cell r="O1367" t="str">
            <v>形式审查通过</v>
          </cell>
          <cell r="P1367" t="str">
            <v>2019-03-06</v>
          </cell>
          <cell r="Q1367" t="str">
            <v>天津市滨海新区科学技术局</v>
          </cell>
        </row>
        <row r="1368">
          <cell r="G1368" t="str">
            <v>天津拓科思科技有限公司</v>
          </cell>
          <cell r="H1368" t="str">
            <v>911201163285705091</v>
          </cell>
          <cell r="I1368" t="str">
            <v>马越超</v>
          </cell>
          <cell r="J1368" t="str">
            <v>130982198009071112</v>
          </cell>
          <cell r="K1368" t="str">
            <v>18304079682</v>
          </cell>
          <cell r="L1368" t="str">
            <v>gxc1515@163.com</v>
          </cell>
          <cell r="M1368" t="str">
            <v>2018-4</v>
          </cell>
          <cell r="N1368" t="str">
            <v>天津拓科思科技有限公司</v>
          </cell>
          <cell r="O1368" t="str">
            <v>形式审查通过</v>
          </cell>
          <cell r="P1368" t="str">
            <v>2019-03-06</v>
          </cell>
          <cell r="Q1368" t="str">
            <v>天津经济技术开发区科技和工业创新局</v>
          </cell>
        </row>
        <row r="1369">
          <cell r="G1369" t="str">
            <v>天津复印技术有限公司</v>
          </cell>
          <cell r="H1369" t="str">
            <v>9112010640135132XL</v>
          </cell>
          <cell r="I1369" t="str">
            <v>蔺琳</v>
          </cell>
          <cell r="J1369" t="str">
            <v>13040219910202122X</v>
          </cell>
          <cell r="K1369" t="str">
            <v>18722366260</v>
          </cell>
          <cell r="L1369" t="str">
            <v>tfs9156@163.com</v>
          </cell>
          <cell r="M1369" t="str">
            <v>2018-4</v>
          </cell>
          <cell r="N1369" t="str">
            <v>天津复印技术有限公司</v>
          </cell>
          <cell r="O1369" t="str">
            <v>形式审查通过</v>
          </cell>
          <cell r="P1369" t="str">
            <v>2019-03-06</v>
          </cell>
          <cell r="Q1369" t="str">
            <v>天津市红桥区科学技术局</v>
          </cell>
        </row>
        <row r="1370">
          <cell r="G1370" t="str">
            <v>天津因科新创科技有限公司</v>
          </cell>
          <cell r="H1370" t="str">
            <v>91120101300584132Y</v>
          </cell>
          <cell r="I1370" t="str">
            <v>万钢</v>
          </cell>
          <cell r="J1370" t="str">
            <v>210404197211263918</v>
          </cell>
          <cell r="K1370" t="str">
            <v>13352019055</v>
          </cell>
          <cell r="L1370" t="str">
            <v>hanyiming@incocorr.com</v>
          </cell>
          <cell r="M1370" t="str">
            <v>2018-4</v>
          </cell>
          <cell r="N1370" t="str">
            <v>天津因科新创科技有限公司</v>
          </cell>
          <cell r="O1370" t="str">
            <v>形式审查通过</v>
          </cell>
          <cell r="P1370" t="str">
            <v>2019-02-28</v>
          </cell>
          <cell r="Q1370" t="str">
            <v>天津市和平区科学技术局</v>
          </cell>
        </row>
        <row r="1371">
          <cell r="G1371" t="str">
            <v>汉高（天津）建筑材料有限公司</v>
          </cell>
          <cell r="H1371" t="str">
            <v>91120104569326179R</v>
          </cell>
          <cell r="I1371" t="str">
            <v>李银宝</v>
          </cell>
          <cell r="J1371" t="str">
            <v>130727198707262412</v>
          </cell>
          <cell r="K1371" t="str">
            <v>15822032855</v>
          </cell>
          <cell r="L1371" t="str">
            <v>auckred@126.com</v>
          </cell>
          <cell r="M1371" t="str">
            <v>2018-4</v>
          </cell>
          <cell r="N1371" t="str">
            <v>汉高（天津）建筑材料有限公司</v>
          </cell>
          <cell r="O1371" t="str">
            <v>形式审查通过</v>
          </cell>
          <cell r="P1371" t="str">
            <v>2019-03-06</v>
          </cell>
          <cell r="Q1371" t="str">
            <v>天津滨海高新技术产业开发区科技发展局</v>
          </cell>
        </row>
        <row r="1372">
          <cell r="G1372" t="str">
            <v>天津艾意达科技有限公司</v>
          </cell>
          <cell r="H1372" t="str">
            <v>91120116055286552D</v>
          </cell>
          <cell r="I1372" t="str">
            <v>孙馨</v>
          </cell>
          <cell r="J1372" t="str">
            <v>120107199311233943</v>
          </cell>
          <cell r="K1372" t="str">
            <v>15222793362</v>
          </cell>
          <cell r="L1372" t="str">
            <v>18330229985@163.com</v>
          </cell>
          <cell r="M1372" t="str">
            <v>2018-4</v>
          </cell>
          <cell r="N1372" t="str">
            <v>天津艾意达科技有限公司</v>
          </cell>
          <cell r="O1372" t="str">
            <v>形式审查通过</v>
          </cell>
          <cell r="P1372" t="str">
            <v>2019-02-27</v>
          </cell>
          <cell r="Q1372" t="str">
            <v>天津经济技术开发区科技和工业创新局</v>
          </cell>
        </row>
        <row r="1373">
          <cell r="G1373" t="str">
            <v>天津天匠动画科技有限公司</v>
          </cell>
          <cell r="H1373" t="str">
            <v>91120116075913074K</v>
          </cell>
          <cell r="I1373" t="str">
            <v>车晓梦</v>
          </cell>
          <cell r="J1373" t="str">
            <v>130102198501262142</v>
          </cell>
          <cell r="K1373" t="str">
            <v>18522719781</v>
          </cell>
          <cell r="L1373" t="str">
            <v>chexiaomeng@tenjoystudio.com</v>
          </cell>
          <cell r="M1373" t="str">
            <v>2018-4</v>
          </cell>
          <cell r="N1373" t="str">
            <v>天津天匠动画科技有限公司</v>
          </cell>
          <cell r="O1373" t="str">
            <v>形式审查通过</v>
          </cell>
          <cell r="P1373" t="str">
            <v>2019-02-21</v>
          </cell>
          <cell r="Q1373" t="str">
            <v>天津滨海高新技术产业开发区科技发展局</v>
          </cell>
        </row>
        <row r="1374">
          <cell r="G1374" t="str">
            <v>中电科（天津）网络信息安全有限公司</v>
          </cell>
          <cell r="H1374" t="str">
            <v>91120104MA05L3MK8M</v>
          </cell>
          <cell r="I1374" t="str">
            <v>宋廷琛</v>
          </cell>
          <cell r="J1374" t="str">
            <v>371326199201151610</v>
          </cell>
          <cell r="K1374" t="str">
            <v>13072263000</v>
          </cell>
          <cell r="L1374" t="str">
            <v>songtc@weigutech.com</v>
          </cell>
          <cell r="M1374" t="str">
            <v>2018-4</v>
          </cell>
          <cell r="N1374" t="str">
            <v>中电科（天津）网络信息安全有限公司</v>
          </cell>
          <cell r="O1374" t="str">
            <v>形式审查通过</v>
          </cell>
          <cell r="P1374" t="str">
            <v>2019-03-04</v>
          </cell>
          <cell r="Q1374" t="str">
            <v>天津市南开区科学技术局</v>
          </cell>
        </row>
        <row r="1375">
          <cell r="G1375" t="str">
            <v>天津广正汇通新能源科技有限公司</v>
          </cell>
          <cell r="H1375" t="str">
            <v>91120222052060726A</v>
          </cell>
          <cell r="I1375" t="str">
            <v>谭婷婷</v>
          </cell>
          <cell r="J1375" t="str">
            <v>120101198508153020</v>
          </cell>
          <cell r="K1375" t="str">
            <v>18902180815</v>
          </cell>
          <cell r="L1375" t="str">
            <v>tantingting@tjgcc.com.cn</v>
          </cell>
          <cell r="M1375" t="str">
            <v>2018-4</v>
          </cell>
          <cell r="N1375" t="str">
            <v>天津广正汇通新能源科技有限公司</v>
          </cell>
          <cell r="O1375" t="str">
            <v>形式审查通过</v>
          </cell>
          <cell r="P1375" t="str">
            <v>2019-03-06</v>
          </cell>
          <cell r="Q1375" t="str">
            <v>天津市武清区科学技术局</v>
          </cell>
        </row>
        <row r="1376">
          <cell r="G1376" t="str">
            <v>天津开发区精诺瀚海数据科技有限公司</v>
          </cell>
          <cell r="H1376" t="str">
            <v>91120116300772563J</v>
          </cell>
          <cell r="I1376" t="str">
            <v>刘晶</v>
          </cell>
          <cell r="J1376" t="str">
            <v>150203197909262745</v>
          </cell>
          <cell r="K1376" t="str">
            <v>18602270003</v>
          </cell>
          <cell r="L1376" t="str">
            <v>88451500@qq.com</v>
          </cell>
          <cell r="M1376" t="str">
            <v>2018-4</v>
          </cell>
          <cell r="N1376" t="str">
            <v>天津开发区精诺瀚海数据科技有限公司</v>
          </cell>
          <cell r="O1376" t="str">
            <v>形式审查通过</v>
          </cell>
          <cell r="P1376" t="str">
            <v>2019-02-28</v>
          </cell>
          <cell r="Q1376" t="str">
            <v>天津经济技术开发区科技和工业创新局</v>
          </cell>
        </row>
        <row r="1377">
          <cell r="G1377" t="str">
            <v>天津精仪精测科技有限公司</v>
          </cell>
          <cell r="H1377" t="str">
            <v>91120116MA07839613</v>
          </cell>
          <cell r="I1377" t="str">
            <v>贺永方</v>
          </cell>
          <cell r="J1377" t="str">
            <v>410724198304071513</v>
          </cell>
          <cell r="K1377" t="str">
            <v>18611685752</v>
          </cell>
          <cell r="L1377" t="str">
            <v>heyongfang@pipetc.com</v>
          </cell>
          <cell r="M1377" t="str">
            <v>2018-4</v>
          </cell>
          <cell r="N1377" t="str">
            <v>天津精仪精测科技有限公司</v>
          </cell>
          <cell r="O1377" t="str">
            <v>形式审查通过</v>
          </cell>
          <cell r="P1377" t="str">
            <v>2019-03-04</v>
          </cell>
          <cell r="Q1377" t="str">
            <v>天津滨海高新技术产业开发区科技发展局</v>
          </cell>
        </row>
        <row r="1378">
          <cell r="G1378" t="str">
            <v>天津亚克互动科技有限公司</v>
          </cell>
          <cell r="H1378" t="str">
            <v>911201163005164043</v>
          </cell>
          <cell r="I1378" t="str">
            <v>郭宇辰</v>
          </cell>
          <cell r="J1378" t="str">
            <v>120106198803240014</v>
          </cell>
          <cell r="K1378" t="str">
            <v>15822955538</v>
          </cell>
          <cell r="L1378" t="str">
            <v>418949059@qq.com</v>
          </cell>
          <cell r="M1378" t="str">
            <v>2018-4</v>
          </cell>
          <cell r="N1378" t="str">
            <v>天津亚克互动科技有限公司</v>
          </cell>
          <cell r="O1378" t="str">
            <v>形式审查通过</v>
          </cell>
          <cell r="P1378" t="str">
            <v>2019-02-27</v>
          </cell>
          <cell r="Q1378" t="str">
            <v>天津滨海高新技术产业开发区科技发展局</v>
          </cell>
        </row>
        <row r="1379">
          <cell r="G1379" t="str">
            <v>天津市前嗅网络科技有限公司</v>
          </cell>
          <cell r="H1379" t="str">
            <v>91120222300575746G</v>
          </cell>
          <cell r="I1379" t="str">
            <v>刘昱均</v>
          </cell>
          <cell r="J1379" t="str">
            <v>410521199311226020</v>
          </cell>
          <cell r="K1379" t="str">
            <v>18222339702</v>
          </cell>
          <cell r="L1379" t="str">
            <v>qianxiu@forenose.com</v>
          </cell>
          <cell r="M1379" t="str">
            <v>2018-4</v>
          </cell>
          <cell r="N1379" t="str">
            <v>天津市前嗅网络科技有限公司</v>
          </cell>
          <cell r="O1379" t="str">
            <v>形式审查通过</v>
          </cell>
          <cell r="P1379" t="str">
            <v>2019-02-21</v>
          </cell>
          <cell r="Q1379" t="str">
            <v>天津港保税区科技和工业创新局</v>
          </cell>
        </row>
        <row r="1380">
          <cell r="G1380" t="str">
            <v>天津仙山文化传播有限公司</v>
          </cell>
          <cell r="H1380" t="str">
            <v>91120116083036067F</v>
          </cell>
          <cell r="I1380" t="str">
            <v>张杰</v>
          </cell>
          <cell r="J1380" t="str">
            <v>130427198609192565</v>
          </cell>
          <cell r="K1380" t="str">
            <v>15801521968</v>
          </cell>
          <cell r="L1380" t="str">
            <v>dongyan@u17.com</v>
          </cell>
          <cell r="M1380" t="str">
            <v>2018-4</v>
          </cell>
          <cell r="N1380" t="str">
            <v>天津仙山文化传播有限公司</v>
          </cell>
          <cell r="O1380" t="str">
            <v>形式审查通过</v>
          </cell>
          <cell r="P1380" t="str">
            <v>2019-03-04</v>
          </cell>
          <cell r="Q1380" t="str">
            <v>天津市滨海新区科学技术局</v>
          </cell>
        </row>
        <row r="1381">
          <cell r="G1381" t="str">
            <v>天津中科富图工业集成技术研究院有限公司  </v>
          </cell>
          <cell r="H1381" t="str">
            <v>91120116MA07H9967N</v>
          </cell>
          <cell r="I1381" t="str">
            <v>张军</v>
          </cell>
          <cell r="J1381" t="str">
            <v>610403196202010015</v>
          </cell>
          <cell r="K1381" t="str">
            <v>13319187018</v>
          </cell>
          <cell r="L1381" t="str">
            <v>430055432@QQ.com</v>
          </cell>
          <cell r="M1381" t="str">
            <v>2018-4</v>
          </cell>
          <cell r="N1381" t="str">
            <v>天津中科富图工业集成技术研究院有限公司</v>
          </cell>
          <cell r="O1381" t="str">
            <v>形式审查通过</v>
          </cell>
          <cell r="P1381" t="str">
            <v>2019-03-01</v>
          </cell>
          <cell r="Q1381" t="str">
            <v>天津滨海高新技术产业开发区科技发展局</v>
          </cell>
        </row>
        <row r="1382">
          <cell r="G1382" t="str">
            <v>数派科技（天津）有限公司</v>
          </cell>
          <cell r="H1382" t="str">
            <v>91120111MA06P5176X</v>
          </cell>
          <cell r="I1382" t="str">
            <v>石敬</v>
          </cell>
          <cell r="J1382" t="str">
            <v>120104198503163819</v>
          </cell>
          <cell r="K1382" t="str">
            <v>18602268110</v>
          </cell>
          <cell r="L1382" t="str">
            <v>715280235@qq.com</v>
          </cell>
          <cell r="M1382" t="str">
            <v>2018-4</v>
          </cell>
          <cell r="N1382" t="str">
            <v>数派科技（天津）有限公司</v>
          </cell>
          <cell r="O1382" t="str">
            <v>形式审查通过</v>
          </cell>
          <cell r="P1382" t="str">
            <v>2019-03-07</v>
          </cell>
          <cell r="Q1382" t="str">
            <v>天津市西青区科学技术局</v>
          </cell>
        </row>
        <row r="1383">
          <cell r="G1383" t="str">
            <v>正泰网电（天津）科技有限公司</v>
          </cell>
          <cell r="H1383" t="str">
            <v>91120106MA07A8771W</v>
          </cell>
          <cell r="I1383" t="str">
            <v>梁淑敏</v>
          </cell>
          <cell r="J1383" t="str">
            <v>120103196302105449</v>
          </cell>
          <cell r="K1383" t="str">
            <v>15511069340</v>
          </cell>
          <cell r="L1383" t="str">
            <v>1348010346@qq.com</v>
          </cell>
          <cell r="M1383" t="str">
            <v>2018-4</v>
          </cell>
          <cell r="N1383" t="str">
            <v>正泰网电（天津）科技有限公司</v>
          </cell>
          <cell r="O1383" t="str">
            <v>形式审查通过</v>
          </cell>
          <cell r="P1383" t="str">
            <v>2019-02-28</v>
          </cell>
          <cell r="Q1383" t="str">
            <v>天津市红桥区科学技术局</v>
          </cell>
        </row>
        <row r="1384">
          <cell r="G1384" t="str">
            <v>杰瑞（天津）石油工程技术有限公司</v>
          </cell>
          <cell r="H1384" t="str">
            <v>91120116079636051E</v>
          </cell>
          <cell r="I1384" t="str">
            <v>张洋誌</v>
          </cell>
          <cell r="J1384" t="str">
            <v>120102198706301713</v>
          </cell>
          <cell r="K1384" t="str">
            <v>15522853398</v>
          </cell>
          <cell r="L1384" t="str">
            <v>yangzhi.zhang@jereh.com</v>
          </cell>
          <cell r="M1384" t="str">
            <v>2018-4</v>
          </cell>
          <cell r="N1384" t="str">
            <v>杰瑞（天津）石油工程技术有限公司</v>
          </cell>
          <cell r="O1384" t="str">
            <v>形式审查通过</v>
          </cell>
          <cell r="P1384" t="str">
            <v>2019-03-07</v>
          </cell>
          <cell r="Q1384" t="str">
            <v>天津经济技术开发区科技和工业创新局</v>
          </cell>
        </row>
        <row r="1385">
          <cell r="G1385" t="str">
            <v>中国能源建设集团天津电力设计院有限公司</v>
          </cell>
          <cell r="H1385" t="str">
            <v>91120103103225448D</v>
          </cell>
          <cell r="I1385" t="str">
            <v>陈世龙</v>
          </cell>
          <cell r="J1385" t="str">
            <v>412924197901255319</v>
          </cell>
          <cell r="K1385" t="str">
            <v>13821614397</v>
          </cell>
          <cell r="L1385" t="str">
            <v>slchen5319@ceec.net.cn</v>
          </cell>
          <cell r="M1385" t="str">
            <v>2018-4</v>
          </cell>
          <cell r="N1385" t="str">
            <v>中国能源建设集团天津电力设计院有限公司</v>
          </cell>
          <cell r="O1385" t="str">
            <v>形式审查通过</v>
          </cell>
          <cell r="P1385" t="str">
            <v>2019-03-04</v>
          </cell>
          <cell r="Q1385" t="str">
            <v>天津市河东区科学技术局</v>
          </cell>
        </row>
        <row r="1386">
          <cell r="G1386" t="str">
            <v>海菲曼（天津）科技有限公司</v>
          </cell>
          <cell r="H1386" t="str">
            <v>91120116596112280T</v>
          </cell>
          <cell r="I1386" t="str">
            <v>邢潇天</v>
          </cell>
          <cell r="J1386" t="str">
            <v>14220219941013021X</v>
          </cell>
          <cell r="K1386" t="str">
            <v>13111106696</v>
          </cell>
          <cell r="L1386" t="str">
            <v>943780360@qq.com</v>
          </cell>
          <cell r="M1386" t="str">
            <v>2018-4</v>
          </cell>
          <cell r="N1386" t="str">
            <v>海菲曼（天津）科技有限公司</v>
          </cell>
          <cell r="O1386" t="str">
            <v>形式审查通过</v>
          </cell>
          <cell r="P1386" t="str">
            <v>2019-03-06</v>
          </cell>
          <cell r="Q1386" t="str">
            <v>天津滨海高新技术产业开发区科技发展局</v>
          </cell>
        </row>
        <row r="1387">
          <cell r="G1387" t="str">
            <v>天津双允环保科技有限公司</v>
          </cell>
          <cell r="H1387" t="str">
            <v>91120112MA05P24765</v>
          </cell>
          <cell r="I1387" t="str">
            <v>黄文昭</v>
          </cell>
          <cell r="J1387" t="str">
            <v>620102196701145351</v>
          </cell>
          <cell r="K1387" t="str">
            <v>13920344198</v>
          </cell>
          <cell r="L1387" t="str">
            <v>317191963@qq.com</v>
          </cell>
          <cell r="M1387" t="str">
            <v>2018-4</v>
          </cell>
          <cell r="N1387" t="str">
            <v>天津双允环保科技有限公司</v>
          </cell>
          <cell r="O1387" t="str">
            <v>形式审查通过</v>
          </cell>
          <cell r="P1387" t="str">
            <v>2019-03-08</v>
          </cell>
          <cell r="Q1387" t="str">
            <v>天津市津南区科学技术局</v>
          </cell>
        </row>
        <row r="1388">
          <cell r="G1388" t="str">
            <v>天津津电供电设计所有限公司</v>
          </cell>
          <cell r="H1388" t="str">
            <v>9112010378330814XT</v>
          </cell>
          <cell r="I1388" t="str">
            <v>陈世龙</v>
          </cell>
          <cell r="J1388" t="str">
            <v>412924197901255319</v>
          </cell>
          <cell r="K1388" t="str">
            <v>13821614397</v>
          </cell>
          <cell r="L1388" t="str">
            <v>slchen5319@ceec.net.cn</v>
          </cell>
          <cell r="M1388" t="str">
            <v>2018-4</v>
          </cell>
          <cell r="N1388" t="str">
            <v>天津津电供电设计所有限公司</v>
          </cell>
          <cell r="O1388" t="str">
            <v>形式审查通过</v>
          </cell>
          <cell r="P1388" t="str">
            <v>2019-03-04</v>
          </cell>
          <cell r="Q1388" t="str">
            <v>天津市河西区科学技术局</v>
          </cell>
        </row>
        <row r="1389">
          <cell r="G1389" t="str">
            <v>天津广正建设项目咨询股份有限公司</v>
          </cell>
          <cell r="H1389" t="str">
            <v>911201017581242426</v>
          </cell>
          <cell r="I1389" t="str">
            <v>王海娜</v>
          </cell>
          <cell r="J1389" t="str">
            <v>12011319800808444X</v>
          </cell>
          <cell r="K1389" t="str">
            <v>13821551585</v>
          </cell>
          <cell r="L1389" t="str">
            <v>liuhong@tjgcc.com.cn</v>
          </cell>
          <cell r="M1389" t="str">
            <v>2018-4</v>
          </cell>
          <cell r="N1389" t="str">
            <v>天津广正建设项目咨询股份有限公司</v>
          </cell>
          <cell r="O1389" t="str">
            <v>形式审查通过</v>
          </cell>
          <cell r="P1389" t="str">
            <v>2019-03-05</v>
          </cell>
          <cell r="Q1389" t="str">
            <v>天津市和平区科学技术局</v>
          </cell>
        </row>
        <row r="1390">
          <cell r="G1390" t="str">
            <v>天津天传电控设备检测有限公司</v>
          </cell>
          <cell r="H1390" t="str">
            <v>91120110061229482L</v>
          </cell>
          <cell r="I1390" t="str">
            <v>段毅</v>
          </cell>
          <cell r="J1390" t="str">
            <v>120106197701300536</v>
          </cell>
          <cell r="K1390" t="str">
            <v>13821840866</v>
          </cell>
          <cell r="L1390" t="str">
            <v>13821840866@163.com</v>
          </cell>
          <cell r="M1390" t="str">
            <v>2018-4</v>
          </cell>
          <cell r="N1390" t="str">
            <v>天津天传电控设备检测有限公司</v>
          </cell>
          <cell r="O1390" t="str">
            <v>形式审查通过</v>
          </cell>
          <cell r="P1390" t="str">
            <v>2019-03-05</v>
          </cell>
          <cell r="Q1390" t="str">
            <v>天津市东丽区科学技术局</v>
          </cell>
        </row>
        <row r="1391">
          <cell r="G1391" t="str">
            <v>天津睿博龙物流股份有限公司</v>
          </cell>
          <cell r="H1391" t="str">
            <v>911201167833118168</v>
          </cell>
          <cell r="I1391" t="str">
            <v>王姝</v>
          </cell>
          <cell r="J1391" t="str">
            <v>120105198810146046</v>
          </cell>
          <cell r="K1391" t="str">
            <v>18630977967</v>
          </cell>
          <cell r="L1391" t="str">
            <v>schuwang@redoxlog.com</v>
          </cell>
          <cell r="M1391" t="str">
            <v>2018-4</v>
          </cell>
          <cell r="N1391" t="str">
            <v>天津睿博龙物流股份有限公司</v>
          </cell>
          <cell r="O1391" t="str">
            <v>形式审查通过</v>
          </cell>
          <cell r="P1391" t="str">
            <v>2019-02-20</v>
          </cell>
          <cell r="Q1391" t="str">
            <v>天津经济技术开发区科技和工业创新局</v>
          </cell>
        </row>
        <row r="1392">
          <cell r="G1392" t="str">
            <v>天津市咏庆环境工程技术咨询有限公司</v>
          </cell>
          <cell r="H1392" t="str">
            <v>911201045661102921</v>
          </cell>
          <cell r="I1392" t="str">
            <v>谢美杰</v>
          </cell>
          <cell r="J1392" t="str">
            <v>41272319881124594X</v>
          </cell>
          <cell r="K1392" t="str">
            <v>15620567305</v>
          </cell>
          <cell r="L1392" t="str">
            <v>13682056366@163.com</v>
          </cell>
          <cell r="M1392" t="str">
            <v>2018-4</v>
          </cell>
          <cell r="N1392" t="str">
            <v>天津市咏庆环境工程技术咨询有限公司</v>
          </cell>
          <cell r="O1392" t="str">
            <v>形式审查通过</v>
          </cell>
          <cell r="P1392" t="str">
            <v>2019-02-19</v>
          </cell>
          <cell r="Q1392" t="str">
            <v>天津市东丽区科学技术局</v>
          </cell>
        </row>
        <row r="1393">
          <cell r="G1393" t="str">
            <v>天津金锐福科技有限公司</v>
          </cell>
          <cell r="H1393" t="str">
            <v>91120118MA05PYXW2D</v>
          </cell>
          <cell r="I1393" t="str">
            <v>韩林芳</v>
          </cell>
          <cell r="J1393" t="str">
            <v>120105198502152145</v>
          </cell>
          <cell r="K1393" t="str">
            <v>15822794831</v>
          </cell>
          <cell r="L1393" t="str">
            <v>amyhan0215@163.com</v>
          </cell>
          <cell r="M1393" t="str">
            <v>2018-4</v>
          </cell>
          <cell r="N1393" t="str">
            <v>天津金锐福科技有限公司</v>
          </cell>
          <cell r="O1393" t="str">
            <v>形式审查通过</v>
          </cell>
          <cell r="P1393" t="str">
            <v>2019-03-04</v>
          </cell>
          <cell r="Q1393" t="str">
            <v>天津市津南区科学技术局</v>
          </cell>
        </row>
        <row r="1394">
          <cell r="G1394" t="str">
            <v>中安广源检测评价技术服务股份有限公司</v>
          </cell>
          <cell r="H1394" t="str">
            <v>911201037440333820</v>
          </cell>
          <cell r="I1394" t="str">
            <v>谢美杰</v>
          </cell>
          <cell r="J1394" t="str">
            <v>41272319881124594X</v>
          </cell>
          <cell r="K1394" t="str">
            <v>15620567305</v>
          </cell>
          <cell r="L1394" t="str">
            <v>1114981066@qq.com</v>
          </cell>
          <cell r="M1394" t="str">
            <v>2018-4</v>
          </cell>
          <cell r="N1394" t="str">
            <v>中安广源检测评价技术服务股份有限公司</v>
          </cell>
          <cell r="O1394" t="str">
            <v>形式审查通过</v>
          </cell>
          <cell r="P1394" t="str">
            <v>2019-02-19</v>
          </cell>
          <cell r="Q1394" t="str">
            <v>天津市东丽区科学技术局</v>
          </cell>
        </row>
        <row r="1395">
          <cell r="G1395" t="str">
            <v>天津联拓科技有限公司</v>
          </cell>
          <cell r="H1395" t="str">
            <v>91120116MA05J1H491</v>
          </cell>
          <cell r="I1395" t="str">
            <v>黄濬</v>
          </cell>
          <cell r="J1395" t="str">
            <v>532901197212040016</v>
          </cell>
          <cell r="K1395" t="str">
            <v>18522526601</v>
          </cell>
          <cell r="L1395" t="str">
            <v>hj@liatop.com</v>
          </cell>
          <cell r="M1395" t="str">
            <v>2018-4</v>
          </cell>
          <cell r="N1395" t="str">
            <v>天津联拓科技有限公司</v>
          </cell>
          <cell r="O1395" t="str">
            <v>形式审查通过</v>
          </cell>
          <cell r="P1395" t="str">
            <v>2019-03-05</v>
          </cell>
          <cell r="Q1395" t="str">
            <v>天津滨海高新技术产业开发区科技发展局</v>
          </cell>
        </row>
        <row r="1396">
          <cell r="G1396" t="str">
            <v>天津工业自动化仪表研究所有限公司</v>
          </cell>
          <cell r="H1396" t="str">
            <v>91120103401201954P</v>
          </cell>
          <cell r="I1396" t="str">
            <v>陈颖</v>
          </cell>
          <cell r="J1396" t="str">
            <v>120102198301285647</v>
          </cell>
          <cell r="K1396" t="str">
            <v>13682011967</v>
          </cell>
          <cell r="L1396" t="str">
            <v>10136047@qq.com</v>
          </cell>
          <cell r="M1396" t="str">
            <v>2018-4</v>
          </cell>
          <cell r="N1396" t="str">
            <v>天津工业自动化仪表研究所有限公司</v>
          </cell>
          <cell r="O1396" t="str">
            <v>形式审查通过</v>
          </cell>
          <cell r="P1396" t="str">
            <v>2019-03-07</v>
          </cell>
          <cell r="Q1396" t="str">
            <v>天津市河西区科学技术局</v>
          </cell>
        </row>
        <row r="1397">
          <cell r="G1397" t="str">
            <v>中国铁路设计集团有限公司</v>
          </cell>
          <cell r="H1397" t="str">
            <v>91120000103062810U</v>
          </cell>
          <cell r="I1397" t="str">
            <v>李京涛</v>
          </cell>
          <cell r="J1397" t="str">
            <v>132324198111030873</v>
          </cell>
          <cell r="K1397" t="str">
            <v>13820682013</v>
          </cell>
          <cell r="L1397" t="str">
            <v>lijingtao@crdc.com</v>
          </cell>
          <cell r="M1397" t="str">
            <v>2018-4</v>
          </cell>
          <cell r="N1397" t="str">
            <v>中国铁路设计集团有限公司</v>
          </cell>
          <cell r="O1397" t="str">
            <v>形式审查通过</v>
          </cell>
          <cell r="P1397" t="str">
            <v>2019-02-22</v>
          </cell>
          <cell r="Q1397" t="str">
            <v>天津港保税区科技和工业创新局</v>
          </cell>
        </row>
        <row r="1398">
          <cell r="G1398" t="str">
            <v>易保云服科技（天津）有限公司</v>
          </cell>
          <cell r="H1398" t="str">
            <v>91120116MA05KTBG0U</v>
          </cell>
          <cell r="I1398" t="str">
            <v>高荣</v>
          </cell>
          <cell r="J1398" t="str">
            <v>120102197411011765</v>
          </cell>
          <cell r="K1398" t="str">
            <v>18522972176</v>
          </cell>
          <cell r="L1398" t="str">
            <v>2322852718@qq.com</v>
          </cell>
          <cell r="M1398" t="str">
            <v>2018-4</v>
          </cell>
          <cell r="N1398" t="str">
            <v>易保云服科技（天津）有限公司</v>
          </cell>
          <cell r="O1398" t="str">
            <v>形式审查通过</v>
          </cell>
          <cell r="P1398" t="str">
            <v>2019-02-28</v>
          </cell>
          <cell r="Q1398" t="str">
            <v>天津滨海高新技术产业开发区科技发展局</v>
          </cell>
        </row>
        <row r="1399">
          <cell r="G1399" t="str">
            <v>天津雷火科技股份有限公司</v>
          </cell>
          <cell r="H1399" t="str">
            <v>91120110328617928N</v>
          </cell>
          <cell r="I1399" t="str">
            <v>李震</v>
          </cell>
          <cell r="J1399" t="str">
            <v>230822198101170035</v>
          </cell>
          <cell r="K1399" t="str">
            <v>18630803143</v>
          </cell>
          <cell r="L1399" t="str">
            <v>654012464@qq.com</v>
          </cell>
          <cell r="M1399" t="str">
            <v>2018-4</v>
          </cell>
          <cell r="N1399" t="str">
            <v>天津雷火科技股份有限公司</v>
          </cell>
          <cell r="O1399" t="str">
            <v>形式审查通过</v>
          </cell>
          <cell r="P1399" t="str">
            <v>2019-03-06</v>
          </cell>
          <cell r="Q1399" t="str">
            <v>天津市东丽区科学技术局</v>
          </cell>
        </row>
        <row r="1400">
          <cell r="G1400" t="str">
            <v>天津普利奥能源技术发展有限公司</v>
          </cell>
          <cell r="H1400" t="str">
            <v>911201163004868317</v>
          </cell>
          <cell r="I1400" t="str">
            <v>裴丽丽</v>
          </cell>
          <cell r="J1400" t="str">
            <v>131122198403271623</v>
          </cell>
          <cell r="K1400" t="str">
            <v>18222696007</v>
          </cell>
          <cell r="L1400" t="str">
            <v>728251129@qq.com</v>
          </cell>
          <cell r="M1400" t="str">
            <v>2018-4</v>
          </cell>
          <cell r="N1400" t="str">
            <v>天津普利奥能源技术发展有限公司</v>
          </cell>
          <cell r="O1400" t="str">
            <v>形式审查通过</v>
          </cell>
          <cell r="P1400" t="str">
            <v>2019-03-11</v>
          </cell>
          <cell r="Q1400" t="str">
            <v>天津港保税区科技和工业创新局</v>
          </cell>
        </row>
        <row r="1401">
          <cell r="G1401" t="str">
            <v>中海油（天津）管道工程技术有限公司</v>
          </cell>
          <cell r="H1401" t="str">
            <v>911201165723266988</v>
          </cell>
          <cell r="I1401" t="str">
            <v>韩雪艳</v>
          </cell>
          <cell r="J1401" t="str">
            <v>120225197603091763</v>
          </cell>
          <cell r="K1401" t="str">
            <v>13820871576</v>
          </cell>
          <cell r="L1401" t="str">
            <v>22754205@qq.com</v>
          </cell>
          <cell r="M1401" t="str">
            <v>2018-4</v>
          </cell>
          <cell r="N1401" t="str">
            <v>中海油（天津）管道工程技术有限公司</v>
          </cell>
          <cell r="O1401" t="str">
            <v>形式审查通过</v>
          </cell>
          <cell r="P1401" t="str">
            <v>2019-03-06</v>
          </cell>
          <cell r="Q1401" t="str">
            <v>天津市滨海新区科学技术局</v>
          </cell>
        </row>
        <row r="1402">
          <cell r="G1402" t="str">
            <v>天津市安卓公共设施服务有限公司</v>
          </cell>
          <cell r="H1402" t="str">
            <v>91120116300685865L</v>
          </cell>
          <cell r="I1402" t="str">
            <v>王剑秋</v>
          </cell>
          <cell r="J1402" t="str">
            <v>120106198208117011</v>
          </cell>
          <cell r="K1402" t="str">
            <v>18722158507</v>
          </cell>
          <cell r="L1402" t="str">
            <v>wangjianqiu@sa-ex.com.cn</v>
          </cell>
          <cell r="M1402" t="str">
            <v>2018-4</v>
          </cell>
          <cell r="N1402" t="str">
            <v>天津市安卓公共设施服务有限公司</v>
          </cell>
          <cell r="O1402" t="str">
            <v>形式审查通过</v>
          </cell>
          <cell r="P1402" t="str">
            <v>2019-03-11</v>
          </cell>
          <cell r="Q1402" t="str">
            <v>天津滨海高新技术产业开发区科技发展局</v>
          </cell>
        </row>
        <row r="1403">
          <cell r="G1403" t="str">
            <v>中交天津港湾工程设计院有限公司</v>
          </cell>
          <cell r="H1403" t="str">
            <v>91120116103292157M</v>
          </cell>
          <cell r="I1403" t="str">
            <v>刘华</v>
          </cell>
          <cell r="J1403" t="str">
            <v>120102198107291074</v>
          </cell>
          <cell r="K1403" t="str">
            <v>18622674687</v>
          </cell>
          <cell r="L1403" t="str">
            <v>23279310@qq.com</v>
          </cell>
          <cell r="M1403" t="str">
            <v>2018-4</v>
          </cell>
          <cell r="N1403" t="str">
            <v>中交天津港湾工程设计院有限公司</v>
          </cell>
          <cell r="O1403" t="str">
            <v>形式审查通过</v>
          </cell>
          <cell r="P1403" t="str">
            <v>2019-02-21</v>
          </cell>
          <cell r="Q1403" t="str">
            <v>天津经济技术开发区科技和工业创新局</v>
          </cell>
        </row>
        <row r="1404">
          <cell r="G1404" t="str">
            <v>天津冠勤医药科技有限公司</v>
          </cell>
          <cell r="H1404" t="str">
            <v>911201166688329666</v>
          </cell>
          <cell r="I1404" t="str">
            <v>张梦晓</v>
          </cell>
          <cell r="J1404" t="str">
            <v>130923199308200046</v>
          </cell>
          <cell r="K1404" t="str">
            <v>13212191537</v>
          </cell>
          <cell r="L1404" t="str">
            <v>zhangmengxiao@goalgen.com</v>
          </cell>
          <cell r="M1404" t="str">
            <v>2018-4</v>
          </cell>
          <cell r="N1404" t="str">
            <v>天津冠勤医药科技有限公司</v>
          </cell>
          <cell r="O1404" t="str">
            <v>形式审查通过</v>
          </cell>
          <cell r="P1404" t="str">
            <v>2019-03-12</v>
          </cell>
          <cell r="Q1404" t="str">
            <v>天津经济技术开发区科技和工业创新局</v>
          </cell>
        </row>
        <row r="1405">
          <cell r="G1405" t="str">
            <v>天津智慧工厂在线电子商务有限公司</v>
          </cell>
          <cell r="H1405" t="str">
            <v>91120118328527893H</v>
          </cell>
          <cell r="I1405" t="str">
            <v>郭俊青</v>
          </cell>
          <cell r="J1405" t="str">
            <v>152629197301052536</v>
          </cell>
          <cell r="K1405" t="str">
            <v>13920476393</v>
          </cell>
          <cell r="L1405" t="str">
            <v>1021826279@qq.com</v>
          </cell>
          <cell r="M1405" t="str">
            <v>2018-4</v>
          </cell>
          <cell r="N1405" t="str">
            <v>天津智慧工厂在线电子商务有限公司</v>
          </cell>
          <cell r="O1405" t="str">
            <v>形式审查通过</v>
          </cell>
          <cell r="P1405" t="str">
            <v>2019-03-11</v>
          </cell>
          <cell r="Q1405" t="str">
            <v>天津经济技术开发区科技和工业创新局</v>
          </cell>
        </row>
        <row r="1406">
          <cell r="G1406" t="str">
            <v>天津中安华典数据安全科技有限公司</v>
          </cell>
          <cell r="H1406" t="str">
            <v>911201100915807759</v>
          </cell>
          <cell r="I1406" t="str">
            <v>于洋</v>
          </cell>
          <cell r="J1406" t="str">
            <v>120104198909054751</v>
          </cell>
          <cell r="K1406" t="str">
            <v>13920368902</v>
          </cell>
          <cell r="L1406" t="str">
            <v>q23665247@163.com</v>
          </cell>
          <cell r="M1406" t="str">
            <v>2018-4</v>
          </cell>
          <cell r="N1406" t="str">
            <v>天津中安华典数据安全科技有限公司</v>
          </cell>
          <cell r="O1406" t="str">
            <v>形式审查通过</v>
          </cell>
          <cell r="P1406" t="str">
            <v>2019-02-19</v>
          </cell>
          <cell r="Q1406" t="str">
            <v>天津市东丽区科学技术局</v>
          </cell>
        </row>
        <row r="1407">
          <cell r="G1407" t="str">
            <v>天津云圣智能科技有限责任公司</v>
          </cell>
          <cell r="H1407" t="str">
            <v>91120116MA069EXE4T</v>
          </cell>
          <cell r="I1407" t="str">
            <v>李蕴仪</v>
          </cell>
          <cell r="J1407" t="str">
            <v>350626199108260515</v>
          </cell>
          <cell r="K1407" t="str">
            <v>15620305599</v>
          </cell>
          <cell r="L1407" t="str">
            <v>xunmizhonghua@foxmail.com</v>
          </cell>
          <cell r="M1407" t="str">
            <v>2018-4</v>
          </cell>
          <cell r="N1407" t="str">
            <v>天津云圣智能科技有限责任公司</v>
          </cell>
          <cell r="O1407" t="str">
            <v>形式审查通过</v>
          </cell>
          <cell r="P1407" t="str">
            <v>2019-03-12</v>
          </cell>
          <cell r="Q1407" t="str">
            <v>天津经济技术开发区科技和工业创新局</v>
          </cell>
        </row>
        <row r="1408">
          <cell r="G1408" t="str">
            <v>天津市新金融低碳城市设计研究院有限责任公司</v>
          </cell>
          <cell r="H1408" t="str">
            <v>91120116061204285M</v>
          </cell>
          <cell r="I1408" t="str">
            <v>张琳</v>
          </cell>
          <cell r="J1408" t="str">
            <v>120107198201262722</v>
          </cell>
          <cell r="K1408" t="str">
            <v>13820250606</v>
          </cell>
          <cell r="L1408" t="str">
            <v>8128848@qq.com</v>
          </cell>
          <cell r="M1408" t="str">
            <v>2018-4</v>
          </cell>
          <cell r="N1408" t="str">
            <v>天津市新金融低碳城市设计研究院有限责任公司</v>
          </cell>
          <cell r="O1408" t="str">
            <v>形式审查通过</v>
          </cell>
          <cell r="P1408" t="str">
            <v>2019-03-11</v>
          </cell>
          <cell r="Q1408" t="str">
            <v>天津经济技术开发区科技和工业创新局</v>
          </cell>
        </row>
        <row r="1409">
          <cell r="G1409" t="str">
            <v>天津水运工程勘察设计院</v>
          </cell>
          <cell r="H1409" t="str">
            <v>91120116103647923B</v>
          </cell>
          <cell r="I1409" t="str">
            <v>王立</v>
          </cell>
          <cell r="J1409" t="str">
            <v>120107197903143934</v>
          </cell>
          <cell r="K1409" t="str">
            <v>13642084218</v>
          </cell>
          <cell r="L1409" t="str">
            <v>211835274@qq.com</v>
          </cell>
          <cell r="M1409" t="str">
            <v>2018-4</v>
          </cell>
          <cell r="N1409" t="str">
            <v>天津水运工程勘察设计院</v>
          </cell>
          <cell r="O1409" t="str">
            <v>形式审查通过</v>
          </cell>
          <cell r="P1409" t="str">
            <v>2019-02-20</v>
          </cell>
          <cell r="Q1409" t="str">
            <v>天津滨海高新技术产业开发区科技发展局</v>
          </cell>
        </row>
        <row r="1410">
          <cell r="G1410" t="str">
            <v>远大低碳技术（天津）有限公司</v>
          </cell>
          <cell r="H1410" t="str">
            <v>91120116566110612u</v>
          </cell>
          <cell r="I1410" t="str">
            <v>孙岳</v>
          </cell>
          <cell r="J1410" t="str">
            <v>120101198202232594</v>
          </cell>
          <cell r="K1410" t="str">
            <v>13512230091</v>
          </cell>
          <cell r="L1410" t="str">
            <v>sunyue@broad.com</v>
          </cell>
          <cell r="M1410" t="str">
            <v>2018-4</v>
          </cell>
          <cell r="N1410" t="str">
            <v>远大低碳技术（天津）有限公司</v>
          </cell>
          <cell r="O1410" t="str">
            <v>形式审查通过</v>
          </cell>
          <cell r="P1410" t="str">
            <v>2019-03-07</v>
          </cell>
          <cell r="Q1410" t="str">
            <v>天津市滨海新区科学技术局</v>
          </cell>
        </row>
        <row r="1411">
          <cell r="G1411" t="str">
            <v>天津中海营能源科技发展有限公司</v>
          </cell>
          <cell r="H1411" t="str">
            <v>911201066661047387</v>
          </cell>
          <cell r="I1411" t="str">
            <v>刘丽娜</v>
          </cell>
          <cell r="J1411" t="str">
            <v>120225198410030029</v>
          </cell>
          <cell r="K1411" t="str">
            <v>18622856580</v>
          </cell>
          <cell r="L1411" t="str">
            <v>11360087@qq.com</v>
          </cell>
          <cell r="M1411" t="str">
            <v>2018-4</v>
          </cell>
          <cell r="N1411" t="str">
            <v>天津中海营能源科技发展有限公司</v>
          </cell>
          <cell r="O1411" t="str">
            <v>形式审查通过</v>
          </cell>
          <cell r="P1411" t="str">
            <v>2019-02-26</v>
          </cell>
          <cell r="Q1411" t="str">
            <v>天津市红桥区科学技术局</v>
          </cell>
        </row>
        <row r="1412">
          <cell r="G1412" t="str">
            <v>中交第一航务工程勘察设计院有限公司</v>
          </cell>
          <cell r="H1412" t="str">
            <v>91120103401360728F</v>
          </cell>
          <cell r="I1412" t="str">
            <v>孔改红</v>
          </cell>
          <cell r="J1412" t="str">
            <v>420111197701294086</v>
          </cell>
          <cell r="K1412" t="str">
            <v>18512280076</v>
          </cell>
          <cell r="L1412" t="str">
            <v>konggaihong@fdine.net</v>
          </cell>
          <cell r="M1412" t="str">
            <v>2018-4</v>
          </cell>
          <cell r="N1412" t="str">
            <v>中交第一航务工程勘察设计院有限公司</v>
          </cell>
          <cell r="O1412" t="str">
            <v>形式审查通过</v>
          </cell>
          <cell r="P1412" t="str">
            <v>2019-03-07</v>
          </cell>
          <cell r="Q1412" t="str">
            <v>天津市河西区科学技术局</v>
          </cell>
        </row>
        <row r="1413">
          <cell r="G1413" t="str">
            <v>中石化第四建设有限公司</v>
          </cell>
          <cell r="H1413" t="str">
            <v>911201161037013799</v>
          </cell>
          <cell r="I1413" t="str">
            <v>李丽</v>
          </cell>
          <cell r="J1413" t="str">
            <v>220723198301190646</v>
          </cell>
          <cell r="K1413" t="str">
            <v>13622059312</v>
          </cell>
          <cell r="L1413" t="str">
            <v>dufengxia-5-4@163.com</v>
          </cell>
          <cell r="M1413" t="str">
            <v>2018-4</v>
          </cell>
          <cell r="N1413" t="str">
            <v>中石化第四建设有限公司</v>
          </cell>
          <cell r="O1413" t="str">
            <v>形式审查通过</v>
          </cell>
          <cell r="P1413" t="str">
            <v>2019-02-26</v>
          </cell>
          <cell r="Q1413" t="str">
            <v>天津市滨海新区科学技术局</v>
          </cell>
        </row>
        <row r="1414">
          <cell r="G1414" t="str">
            <v>天津市昊安安全卫生评价监测有限公司</v>
          </cell>
          <cell r="H1414" t="str">
            <v>91120110780300329X</v>
          </cell>
          <cell r="I1414" t="str">
            <v>代春红</v>
          </cell>
          <cell r="J1414" t="str">
            <v>320211196704013427</v>
          </cell>
          <cell r="K1414" t="str">
            <v>18622010767</v>
          </cell>
          <cell r="L1414" t="str">
            <v>ggling38@126.com</v>
          </cell>
          <cell r="M1414" t="str">
            <v>2018-4</v>
          </cell>
          <cell r="N1414" t="str">
            <v>天津市昊安安全卫生评价监测有限公司</v>
          </cell>
          <cell r="O1414" t="str">
            <v>形式审查通过</v>
          </cell>
          <cell r="P1414" t="str">
            <v>2019-03-06</v>
          </cell>
          <cell r="Q1414" t="str">
            <v>天津市河西区科学技术局</v>
          </cell>
        </row>
        <row r="1415">
          <cell r="G1415" t="str">
            <v>天津水泥工业设计研究院有限公司</v>
          </cell>
          <cell r="H1415" t="str">
            <v>91120113055277306D</v>
          </cell>
          <cell r="I1415" t="str">
            <v>苏琳琳</v>
          </cell>
          <cell r="J1415" t="str">
            <v>130322198511160023</v>
          </cell>
          <cell r="K1415" t="str">
            <v>13920095870</v>
          </cell>
          <cell r="L1415" t="str">
            <v>sulinlin@sinoma-tianjin.cn</v>
          </cell>
          <cell r="M1415" t="str">
            <v>2018-4</v>
          </cell>
          <cell r="N1415" t="str">
            <v>天津水泥工业设计研究院有限公司</v>
          </cell>
          <cell r="O1415" t="str">
            <v>形式审查通过</v>
          </cell>
          <cell r="P1415" t="str">
            <v>2019-03-11</v>
          </cell>
          <cell r="Q1415" t="str">
            <v>天津市北辰区科学技术局</v>
          </cell>
        </row>
        <row r="1416">
          <cell r="G1416" t="str">
            <v>天津海天方圆节能技术有限公司</v>
          </cell>
          <cell r="H1416" t="str">
            <v>9112011669067241XA</v>
          </cell>
          <cell r="I1416" t="str">
            <v>刘彦</v>
          </cell>
          <cell r="J1416" t="str">
            <v>412301198006184523</v>
          </cell>
          <cell r="K1416" t="str">
            <v>13116115121</v>
          </cell>
          <cell r="L1416" t="str">
            <v>tjhtfy2009@126.com</v>
          </cell>
          <cell r="M1416" t="str">
            <v>2018-4</v>
          </cell>
          <cell r="N1416" t="str">
            <v>天津海天方圆节能技术有限公司</v>
          </cell>
          <cell r="O1416" t="str">
            <v>形式审查通过</v>
          </cell>
          <cell r="P1416" t="str">
            <v>2019-03-07</v>
          </cell>
          <cell r="Q1416" t="str">
            <v>天津滨海高新技术产业开发区科技发展局</v>
          </cell>
        </row>
        <row r="1417">
          <cell r="G1417" t="str">
            <v>天津量信检验认证技术有限公司</v>
          </cell>
          <cell r="H1417" t="str">
            <v>91120118MA06K22852</v>
          </cell>
          <cell r="I1417" t="str">
            <v>曹琳琳</v>
          </cell>
          <cell r="J1417" t="str">
            <v>120108199008130024</v>
          </cell>
          <cell r="K1417" t="str">
            <v>15822455185</v>
          </cell>
          <cell r="L1417" t="str">
            <v>695528959@qq.com</v>
          </cell>
          <cell r="M1417" t="str">
            <v>2018-4</v>
          </cell>
          <cell r="N1417" t="str">
            <v>天津量信检验认证技术有限公司</v>
          </cell>
          <cell r="O1417" t="str">
            <v>形式审查通过</v>
          </cell>
          <cell r="P1417" t="str">
            <v>2019-03-07</v>
          </cell>
          <cell r="Q1417" t="str">
            <v>天津经济技术开发区科技和工业创新局</v>
          </cell>
        </row>
        <row r="1418">
          <cell r="G1418" t="str">
            <v>中科遥感科技集团有限公司</v>
          </cell>
          <cell r="H1418" t="str">
            <v>91120116663055993H</v>
          </cell>
          <cell r="I1418" t="str">
            <v>刘平</v>
          </cell>
          <cell r="J1418" t="str">
            <v>610103196505072444</v>
          </cell>
          <cell r="K1418" t="str">
            <v>18522602706</v>
          </cell>
          <cell r="L1418" t="str">
            <v>yangll@chinarsgeo.com</v>
          </cell>
          <cell r="M1418" t="str">
            <v>2018-4</v>
          </cell>
          <cell r="N1418" t="str">
            <v>中科遥感科技集团有限公司</v>
          </cell>
          <cell r="O1418" t="str">
            <v>形式审查通过</v>
          </cell>
          <cell r="P1418" t="str">
            <v>2019-03-12</v>
          </cell>
          <cell r="Q1418" t="str">
            <v>天津滨海高新技术产业开发区科技发展局</v>
          </cell>
        </row>
        <row r="1419">
          <cell r="G1419" t="str">
            <v>天津海科信达石油技术有限公司</v>
          </cell>
          <cell r="H1419" t="str">
            <v>91120116764349296H</v>
          </cell>
          <cell r="I1419" t="str">
            <v>周静</v>
          </cell>
          <cell r="J1419" t="str">
            <v>440105196808160020</v>
          </cell>
          <cell r="K1419" t="str">
            <v>13602032944</v>
          </cell>
          <cell r="L1419" t="str">
            <v>zhoujing@hicobj.com</v>
          </cell>
          <cell r="M1419" t="str">
            <v>2018-4</v>
          </cell>
          <cell r="N1419" t="str">
            <v>天津海科信达石油技术有限公司</v>
          </cell>
          <cell r="O1419" t="str">
            <v>形式审查通过</v>
          </cell>
          <cell r="P1419" t="str">
            <v>2019-03-08</v>
          </cell>
          <cell r="Q1419" t="str">
            <v>天津经济技术开发区科技和工业创新局</v>
          </cell>
        </row>
        <row r="1420">
          <cell r="G1420" t="str">
            <v>中交一公局第六工程有限公司</v>
          </cell>
          <cell r="H1420" t="str">
            <v>911201161036204569</v>
          </cell>
          <cell r="I1420" t="str">
            <v>葛亚丽</v>
          </cell>
          <cell r="J1420" t="str">
            <v>411425198701081062</v>
          </cell>
          <cell r="K1420" t="str">
            <v>18610785206</v>
          </cell>
          <cell r="L1420" t="str">
            <v>xiaoge0108@163.com</v>
          </cell>
          <cell r="M1420" t="str">
            <v>2018-4</v>
          </cell>
          <cell r="N1420" t="str">
            <v>中交一公局第六工程有限公司</v>
          </cell>
          <cell r="O1420" t="str">
            <v>形式审查通过</v>
          </cell>
          <cell r="P1420" t="str">
            <v>2019-03-11</v>
          </cell>
          <cell r="Q1420" t="str">
            <v>天津滨海高新技术产业开发区科技发展局</v>
          </cell>
        </row>
        <row r="1421">
          <cell r="G1421" t="str">
            <v>方圆广电检验检测股份有限公司</v>
          </cell>
          <cell r="H1421" t="str">
            <v>91120000MA06Q46037</v>
          </cell>
          <cell r="I1421" t="str">
            <v>张泽铭</v>
          </cell>
          <cell r="J1421" t="str">
            <v>440105198006285736</v>
          </cell>
          <cell r="K1421" t="str">
            <v>13570475374</v>
          </cell>
          <cell r="L1421" t="str">
            <v>zhangzm@grgtest.com</v>
          </cell>
          <cell r="M1421" t="str">
            <v>2018-4</v>
          </cell>
          <cell r="N1421" t="str">
            <v>方圆广电检验检测股份有限公司</v>
          </cell>
          <cell r="O1421" t="str">
            <v>形式审查通过</v>
          </cell>
          <cell r="P1421" t="str">
            <v>2019-03-12</v>
          </cell>
          <cell r="Q1421" t="str">
            <v>天津市西青区科学技术局</v>
          </cell>
        </row>
        <row r="1422">
          <cell r="G1422" t="str">
            <v>天津科信建设工程检测有限公司</v>
          </cell>
          <cell r="H1422" t="str">
            <v>91120103786354133M</v>
          </cell>
          <cell r="I1422" t="str">
            <v>刘宏云</v>
          </cell>
          <cell r="J1422" t="str">
            <v>120222198204052420</v>
          </cell>
          <cell r="K1422" t="str">
            <v>17512282454</v>
          </cell>
          <cell r="L1422" t="str">
            <v>tjkxjc@126.com</v>
          </cell>
          <cell r="M1422" t="str">
            <v>2018-4</v>
          </cell>
          <cell r="N1422" t="str">
            <v>天津科信建设工程检测有限公司</v>
          </cell>
          <cell r="O1422" t="str">
            <v>形式审查通过</v>
          </cell>
          <cell r="P1422" t="str">
            <v>2019-03-13</v>
          </cell>
          <cell r="Q1422" t="str">
            <v>天津市河西区科学技术局</v>
          </cell>
        </row>
        <row r="1423">
          <cell r="G1423" t="str">
            <v>天津爱波瑞科技发展有限公司</v>
          </cell>
          <cell r="H1423" t="str">
            <v>911201160587405976</v>
          </cell>
          <cell r="I1423" t="str">
            <v>赵倩</v>
          </cell>
          <cell r="J1423" t="str">
            <v>120221198604142226</v>
          </cell>
          <cell r="K1423" t="str">
            <v>18622018150</v>
          </cell>
          <cell r="L1423" t="str">
            <v>kitty@abrain.com.cn</v>
          </cell>
          <cell r="M1423" t="str">
            <v>2018-4</v>
          </cell>
          <cell r="N1423" t="str">
            <v>天津爱波瑞科技发展有限公司</v>
          </cell>
          <cell r="O1423" t="str">
            <v>形式审查通过</v>
          </cell>
          <cell r="P1423" t="str">
            <v>2019-03-07</v>
          </cell>
          <cell r="Q1423" t="str">
            <v>天津经济技术开发区科技和工业创新局</v>
          </cell>
        </row>
        <row r="1424">
          <cell r="G1424" t="str">
            <v>天津健坤润德体育用品有限公司</v>
          </cell>
          <cell r="H1424" t="str">
            <v>91120111690667717B</v>
          </cell>
          <cell r="I1424" t="str">
            <v>王筱祺</v>
          </cell>
          <cell r="J1424" t="str">
            <v>120102198011231712</v>
          </cell>
          <cell r="K1424" t="str">
            <v>18602293930</v>
          </cell>
          <cell r="L1424" t="str">
            <v>18602293930@163.com</v>
          </cell>
          <cell r="M1424" t="str">
            <v>2018-4</v>
          </cell>
          <cell r="N1424" t="str">
            <v>天津健坤润德体育用品有限公司</v>
          </cell>
          <cell r="O1424" t="str">
            <v>形式审查通过</v>
          </cell>
          <cell r="P1424" t="str">
            <v>2019-03-08</v>
          </cell>
          <cell r="Q1424" t="str">
            <v>天津市西青区科学技术局</v>
          </cell>
        </row>
        <row r="1425">
          <cell r="G1425" t="str">
            <v>中证检测科技（天津）有限公司 </v>
          </cell>
          <cell r="H1425" t="str">
            <v>9112010606688913X6</v>
          </cell>
          <cell r="I1425" t="str">
            <v>李丽丽</v>
          </cell>
          <cell r="J1425" t="str">
            <v>130281198701034866</v>
          </cell>
          <cell r="K1425" t="str">
            <v>15022460450</v>
          </cell>
          <cell r="L1425" t="str">
            <v>lili.li@sino-sut.com</v>
          </cell>
          <cell r="M1425" t="str">
            <v>2018-4</v>
          </cell>
          <cell r="N1425" t="str">
            <v>中证检测科技（天津）有限公司</v>
          </cell>
          <cell r="O1425" t="str">
            <v>形式审查通过</v>
          </cell>
          <cell r="P1425" t="str">
            <v>2019-03-13</v>
          </cell>
          <cell r="Q1425" t="str">
            <v>天津经济技术开发区科技和工业创新局</v>
          </cell>
        </row>
        <row r="1426">
          <cell r="G1426" t="str">
            <v>天津精益铁安机电技术有限公司</v>
          </cell>
          <cell r="H1426" t="str">
            <v>91120116340881027R</v>
          </cell>
          <cell r="I1426" t="str">
            <v>吕福在</v>
          </cell>
          <cell r="J1426" t="str">
            <v>330106196811090538</v>
          </cell>
          <cell r="K1426" t="str">
            <v>13821057243</v>
          </cell>
          <cell r="L1426" t="str">
            <v>1172726999@qq.com</v>
          </cell>
          <cell r="M1426" t="str">
            <v>2018-4</v>
          </cell>
          <cell r="N1426" t="str">
            <v>天津精益铁安机电技术有限公司</v>
          </cell>
          <cell r="O1426" t="str">
            <v>形式审查通过</v>
          </cell>
          <cell r="P1426" t="str">
            <v>2019-02-28</v>
          </cell>
          <cell r="Q1426" t="str">
            <v>天津滨海高新技术产业开发区科技发展局</v>
          </cell>
        </row>
        <row r="1427">
          <cell r="G1427" t="str">
            <v>天津市江达扬升工程技术有限公司</v>
          </cell>
          <cell r="H1427" t="str">
            <v>9112011678638077XH</v>
          </cell>
          <cell r="I1427" t="str">
            <v>张吉祥</v>
          </cell>
          <cell r="J1427" t="str">
            <v>120101198212262017</v>
          </cell>
          <cell r="K1427" t="str">
            <v>18622949636</v>
          </cell>
          <cell r="L1427" t="str">
            <v>zhangjixiang@gunnerys.com</v>
          </cell>
          <cell r="M1427" t="str">
            <v>2018-4</v>
          </cell>
          <cell r="N1427" t="str">
            <v>天津市江达扬升工程技术有限公司</v>
          </cell>
          <cell r="O1427" t="str">
            <v>形式审查通过</v>
          </cell>
          <cell r="P1427" t="str">
            <v>2019-03-11</v>
          </cell>
          <cell r="Q1427" t="str">
            <v>天津市滨海新区科学技术局</v>
          </cell>
        </row>
        <row r="1428">
          <cell r="G1428" t="str">
            <v>天津市芭而蒂服饰有限公司</v>
          </cell>
          <cell r="H1428" t="str">
            <v>91120110663050578D</v>
          </cell>
          <cell r="I1428" t="str">
            <v>丁晨超</v>
          </cell>
          <cell r="J1428" t="str">
            <v>120104197807202122</v>
          </cell>
          <cell r="K1428" t="str">
            <v>13920455455</v>
          </cell>
          <cell r="L1428" t="str">
            <v>15092854561@163.com</v>
          </cell>
          <cell r="M1428" t="str">
            <v>2018-4</v>
          </cell>
          <cell r="N1428" t="str">
            <v>天津市芭而蒂服饰有限公司</v>
          </cell>
          <cell r="O1428" t="str">
            <v>形式审查通过</v>
          </cell>
          <cell r="P1428" t="str">
            <v>2019-03-02</v>
          </cell>
          <cell r="Q1428" t="str">
            <v>天津市东丽区科学技术局</v>
          </cell>
        </row>
        <row r="1429">
          <cell r="G1429" t="str">
            <v>天津安捷物联科技股份有限公司</v>
          </cell>
          <cell r="H1429" t="str">
            <v>911201160640354482</v>
          </cell>
          <cell r="I1429" t="str">
            <v>唐悦</v>
          </cell>
          <cell r="J1429" t="str">
            <v>120109199301106521</v>
          </cell>
          <cell r="K1429" t="str">
            <v>15922027255</v>
          </cell>
          <cell r="L1429" t="str">
            <v>tangyue@ajiot.net</v>
          </cell>
          <cell r="M1429" t="str">
            <v>2018-4</v>
          </cell>
          <cell r="N1429" t="str">
            <v>天津安捷物联科技股份有限公司</v>
          </cell>
          <cell r="O1429" t="str">
            <v>形式审查通过</v>
          </cell>
          <cell r="P1429" t="str">
            <v>2019-03-11</v>
          </cell>
          <cell r="Q1429" t="str">
            <v>天津滨海高新技术产业开发区科技发展局</v>
          </cell>
        </row>
        <row r="1430">
          <cell r="G1430" t="str">
            <v>天津图葳数码科技有限公司</v>
          </cell>
          <cell r="H1430" t="str">
            <v>91120225663065366K</v>
          </cell>
          <cell r="I1430" t="str">
            <v>王立东</v>
          </cell>
          <cell r="J1430" t="str">
            <v>120225197509021881</v>
          </cell>
          <cell r="K1430" t="str">
            <v>13612166054</v>
          </cell>
          <cell r="L1430" t="str">
            <v>472964523@qq.com</v>
          </cell>
          <cell r="M1430" t="str">
            <v>2018-4</v>
          </cell>
          <cell r="N1430" t="str">
            <v>天津图葳数码科技有限公司</v>
          </cell>
          <cell r="O1430" t="str">
            <v>形式审查通过</v>
          </cell>
          <cell r="P1430" t="str">
            <v>2019-03-13</v>
          </cell>
          <cell r="Q1430" t="str">
            <v>天津市蓟州区科学技术局</v>
          </cell>
        </row>
        <row r="1431">
          <cell r="G1431" t="str">
            <v>天津市银博印刷集团有限公司</v>
          </cell>
          <cell r="H1431" t="str">
            <v>911200007257334122</v>
          </cell>
          <cell r="I1431" t="str">
            <v>张秀丽</v>
          </cell>
          <cell r="J1431" t="str">
            <v>120102195912272032</v>
          </cell>
          <cell r="K1431" t="str">
            <v>13512817712</v>
          </cell>
          <cell r="L1431" t="str">
            <v>yinboys@163.com</v>
          </cell>
          <cell r="M1431" t="str">
            <v>2018-4</v>
          </cell>
          <cell r="N1431" t="str">
            <v>天津市银博印刷集团有限公司</v>
          </cell>
          <cell r="O1431" t="str">
            <v>形式审查通过</v>
          </cell>
          <cell r="P1431" t="str">
            <v>2019-03-12</v>
          </cell>
          <cell r="Q1431" t="str">
            <v>天津市河北区科学技术局</v>
          </cell>
        </row>
        <row r="1432">
          <cell r="G1432" t="str">
            <v>中汽研（天津）汽车工程研究院有限公司</v>
          </cell>
          <cell r="H1432" t="str">
            <v>91120116575114383X</v>
          </cell>
          <cell r="I1432" t="str">
            <v>王巧凤</v>
          </cell>
          <cell r="J1432" t="str">
            <v>131125198310233440</v>
          </cell>
          <cell r="K1432" t="str">
            <v>13820092751</v>
          </cell>
          <cell r="L1432" t="str">
            <v>wangqiaofeng@catarc.ac.cn</v>
          </cell>
          <cell r="M1432" t="str">
            <v>2018-4</v>
          </cell>
          <cell r="N1432" t="str">
            <v>中汽研（天津）汽车工程研究院有限公司</v>
          </cell>
          <cell r="O1432" t="str">
            <v>形式审查通过</v>
          </cell>
          <cell r="P1432" t="str">
            <v>2019-03-07</v>
          </cell>
          <cell r="Q1432" t="str">
            <v>天津经济技术开发区科技和工业创新局</v>
          </cell>
        </row>
        <row r="1433">
          <cell r="G1433" t="str">
            <v>天津赛普特科技股份有限公司</v>
          </cell>
          <cell r="H1433" t="str">
            <v>91120104660317257A</v>
          </cell>
          <cell r="I1433" t="str">
            <v>高静</v>
          </cell>
          <cell r="J1433" t="str">
            <v>120104197811290049</v>
          </cell>
          <cell r="K1433" t="str">
            <v>18622200093</v>
          </cell>
          <cell r="L1433" t="str">
            <v>gaojing37@sina.com</v>
          </cell>
          <cell r="M1433" t="str">
            <v>2018-4</v>
          </cell>
          <cell r="N1433" t="str">
            <v>天津赛普特科技股份有限公司</v>
          </cell>
          <cell r="O1433" t="str">
            <v>形式审查通过</v>
          </cell>
          <cell r="P1433" t="str">
            <v>2019-03-13</v>
          </cell>
          <cell r="Q1433" t="str">
            <v>天津市南开区科学技术局</v>
          </cell>
        </row>
        <row r="1434">
          <cell r="G1434" t="str">
            <v>天津海瓴科技股份有限公司</v>
          </cell>
          <cell r="H1434" t="str">
            <v>91120111MA05K0H763</v>
          </cell>
          <cell r="I1434" t="str">
            <v>齐娜娜</v>
          </cell>
          <cell r="J1434" t="str">
            <v>120110199311233626</v>
          </cell>
          <cell r="K1434" t="str">
            <v>13821627176</v>
          </cell>
          <cell r="L1434" t="str">
            <v>635862078@qq.com</v>
          </cell>
          <cell r="M1434" t="str">
            <v>2018-4</v>
          </cell>
          <cell r="N1434" t="str">
            <v>天津海瓴科技股份有限公司</v>
          </cell>
          <cell r="O1434" t="str">
            <v>形式审查通过</v>
          </cell>
          <cell r="P1434" t="str">
            <v>2019-02-28</v>
          </cell>
          <cell r="Q1434" t="str">
            <v>天津市西青区科学技术局</v>
          </cell>
        </row>
        <row r="1435">
          <cell r="G1435" t="str">
            <v>天津久信常实科技有限公司</v>
          </cell>
          <cell r="H1435" t="str">
            <v>91120103MA05MHPH67</v>
          </cell>
          <cell r="I1435" t="str">
            <v>唐华</v>
          </cell>
          <cell r="J1435" t="str">
            <v>120105196901132425</v>
          </cell>
          <cell r="K1435" t="str">
            <v>13920283703</v>
          </cell>
          <cell r="L1435" t="str">
            <v>swbgyx@126.com</v>
          </cell>
          <cell r="M1435" t="str">
            <v>2018-4</v>
          </cell>
          <cell r="N1435" t="str">
            <v>天津久信常实科技有限公司</v>
          </cell>
          <cell r="O1435" t="str">
            <v>形式审查通过</v>
          </cell>
          <cell r="P1435" t="str">
            <v>2019-03-12</v>
          </cell>
          <cell r="Q1435" t="str">
            <v>天津市河西区科学技术局</v>
          </cell>
        </row>
        <row r="1436">
          <cell r="G1436" t="str">
            <v>天津市淘客科技有限公司</v>
          </cell>
          <cell r="H1436" t="str">
            <v>911201163005214650</v>
          </cell>
          <cell r="I1436" t="str">
            <v>陈晓洋</v>
          </cell>
          <cell r="J1436" t="str">
            <v>120103198604190713</v>
          </cell>
          <cell r="K1436" t="str">
            <v>18602634891</v>
          </cell>
          <cell r="L1436" t="str">
            <v>luckcxy@163.com</v>
          </cell>
          <cell r="M1436" t="str">
            <v>2018-4</v>
          </cell>
          <cell r="N1436" t="str">
            <v>天津市淘客科技有限公司</v>
          </cell>
          <cell r="O1436" t="str">
            <v>形式审查通过</v>
          </cell>
          <cell r="P1436" t="str">
            <v>2019-03-14</v>
          </cell>
          <cell r="Q1436" t="str">
            <v>天津滨海高新技术产业开发区科技发展局</v>
          </cell>
        </row>
        <row r="1437">
          <cell r="G1437" t="str">
            <v>天津梅花生物医药科技有限公司</v>
          </cell>
          <cell r="H1437" t="str">
            <v>911201161036093969</v>
          </cell>
          <cell r="I1437" t="str">
            <v>李委潞</v>
          </cell>
          <cell r="J1437" t="str">
            <v>140426198509206021</v>
          </cell>
          <cell r="K1437" t="str">
            <v>18612753424</v>
          </cell>
          <cell r="L1437" t="str">
            <v>meihuayiyao@163.com</v>
          </cell>
          <cell r="M1437" t="str">
            <v>2018-4</v>
          </cell>
          <cell r="N1437" t="str">
            <v>天津梅花生物医药科技有限公司</v>
          </cell>
          <cell r="O1437" t="str">
            <v>形式审查通过</v>
          </cell>
          <cell r="P1437" t="str">
            <v>2019-02-19</v>
          </cell>
          <cell r="Q1437" t="str">
            <v>天津经济技术开发区科技和工业创新局</v>
          </cell>
        </row>
        <row r="1438">
          <cell r="G1438" t="str">
            <v>天津金士力健康用品有限公司</v>
          </cell>
          <cell r="H1438" t="str">
            <v>91120113697436997K</v>
          </cell>
          <cell r="I1438" t="str">
            <v>王博然</v>
          </cell>
          <cell r="J1438" t="str">
            <v>130705199010200621</v>
          </cell>
          <cell r="K1438" t="str">
            <v>18222116036</v>
          </cell>
          <cell r="L1438" t="str">
            <v>813361093@qq.com</v>
          </cell>
          <cell r="M1438" t="str">
            <v>2018-4</v>
          </cell>
          <cell r="N1438" t="str">
            <v>天津金士力健康用品有限公司</v>
          </cell>
          <cell r="O1438" t="str">
            <v>形式审查通过</v>
          </cell>
          <cell r="P1438" t="str">
            <v>2019-03-04</v>
          </cell>
          <cell r="Q1438" t="str">
            <v>天津市北辰区科学技术局</v>
          </cell>
        </row>
        <row r="1439">
          <cell r="G1439" t="str">
            <v>天津力生制药股份有限公司</v>
          </cell>
          <cell r="H1439" t="str">
            <v>91120000103069502J</v>
          </cell>
          <cell r="I1439" t="str">
            <v>徐宁</v>
          </cell>
          <cell r="J1439" t="str">
            <v>130203197211133024</v>
          </cell>
          <cell r="K1439" t="str">
            <v>13802106670</v>
          </cell>
          <cell r="L1439" t="str">
            <v>wupei0826@163.com</v>
          </cell>
          <cell r="M1439" t="str">
            <v>2018-4</v>
          </cell>
          <cell r="N1439" t="str">
            <v>天津力生制药股份有限公司</v>
          </cell>
          <cell r="O1439" t="str">
            <v>形式审查通过</v>
          </cell>
          <cell r="P1439" t="str">
            <v>2019-02-20</v>
          </cell>
          <cell r="Q1439" t="str">
            <v>天津市西青区科学技术局</v>
          </cell>
        </row>
        <row r="1440">
          <cell r="G1440" t="str">
            <v>天津尚德药缘科技股份有限公司</v>
          </cell>
          <cell r="H1440" t="str">
            <v>91120000681871505B</v>
          </cell>
          <cell r="I1440" t="str">
            <v>陈悦</v>
          </cell>
          <cell r="J1440" t="str">
            <v>310104197308252817</v>
          </cell>
          <cell r="K1440" t="str">
            <v>13820377225</v>
          </cell>
          <cell r="L1440" t="str">
            <v>yuechen@accendatech.com</v>
          </cell>
          <cell r="M1440" t="str">
            <v>2018-4</v>
          </cell>
          <cell r="N1440" t="str">
            <v>天津尚德药缘科技股份有限公司</v>
          </cell>
          <cell r="O1440" t="str">
            <v>形式审查通过</v>
          </cell>
          <cell r="P1440" t="str">
            <v>2019-03-14</v>
          </cell>
          <cell r="Q1440" t="str">
            <v>天津滨海高新技术产业开发区科技发展局</v>
          </cell>
        </row>
        <row r="1441">
          <cell r="G1441" t="str">
            <v>天健生物制药（天津）有限公司</v>
          </cell>
          <cell r="H1441" t="str">
            <v>91120116773647332R</v>
          </cell>
          <cell r="I1441" t="str">
            <v>杨阳</v>
          </cell>
          <cell r="J1441" t="str">
            <v>120105199307232128</v>
          </cell>
          <cell r="K1441" t="str">
            <v>13752311493</v>
          </cell>
          <cell r="L1441" t="str">
            <v>2694673030@qq.com</v>
          </cell>
          <cell r="M1441" t="str">
            <v>2018-4</v>
          </cell>
          <cell r="N1441" t="str">
            <v>天健生物制药（天津）有限公司</v>
          </cell>
          <cell r="O1441" t="str">
            <v>形式审查通过</v>
          </cell>
          <cell r="P1441" t="str">
            <v>2019-03-14</v>
          </cell>
          <cell r="Q1441" t="str">
            <v>天津经济技术开发区科技和工业创新局</v>
          </cell>
        </row>
        <row r="1442">
          <cell r="G1442" t="str">
            <v>天津汉德威药业有限公司</v>
          </cell>
          <cell r="H1442" t="str">
            <v>91120112679433936E</v>
          </cell>
          <cell r="I1442" t="str">
            <v>王健</v>
          </cell>
          <cell r="J1442" t="str">
            <v>120112198211090419</v>
          </cell>
          <cell r="K1442" t="str">
            <v>13920068326</v>
          </cell>
          <cell r="L1442" t="str">
            <v>tjhdwyy@163.com</v>
          </cell>
          <cell r="M1442" t="str">
            <v>2018-4</v>
          </cell>
          <cell r="N1442" t="str">
            <v>天津汉德威药业有限公司</v>
          </cell>
          <cell r="O1442" t="str">
            <v>形式审查通过</v>
          </cell>
          <cell r="P1442" t="str">
            <v>2019-03-08</v>
          </cell>
          <cell r="Q1442" t="str">
            <v>天津市津南区科学技术局</v>
          </cell>
        </row>
        <row r="1443">
          <cell r="G1443" t="str">
            <v>天津汉瑞药业有限公司</v>
          </cell>
          <cell r="H1443" t="str">
            <v>91120113550355623M</v>
          </cell>
          <cell r="I1443" t="str">
            <v>王丹</v>
          </cell>
          <cell r="J1443" t="str">
            <v>210726198004276723</v>
          </cell>
          <cell r="K1443" t="str">
            <v>13002298765</v>
          </cell>
          <cell r="L1443" t="str">
            <v>Zfwang1122@163.com</v>
          </cell>
          <cell r="M1443" t="str">
            <v>2018-4</v>
          </cell>
          <cell r="N1443" t="str">
            <v>天津汉瑞药业有限公司</v>
          </cell>
          <cell r="O1443" t="str">
            <v>形式审查通过</v>
          </cell>
          <cell r="P1443" t="str">
            <v>2019-02-19</v>
          </cell>
          <cell r="Q1443" t="str">
            <v>天津市北辰区科学技术局</v>
          </cell>
        </row>
        <row r="1444">
          <cell r="G1444" t="str">
            <v>天津市中央药业有限公司</v>
          </cell>
          <cell r="H1444" t="str">
            <v>103070706</v>
          </cell>
          <cell r="I1444" t="str">
            <v>闫崇国</v>
          </cell>
          <cell r="J1444" t="str">
            <v>120105196502253318</v>
          </cell>
          <cell r="K1444" t="str">
            <v>18622507156</v>
          </cell>
          <cell r="L1444" t="str">
            <v>33xiujun@163.com</v>
          </cell>
          <cell r="M1444" t="str">
            <v>2018-4</v>
          </cell>
          <cell r="N1444" t="str">
            <v>天津市中央药业有限公司</v>
          </cell>
          <cell r="O1444" t="str">
            <v>形式审查通过</v>
          </cell>
          <cell r="P1444" t="str">
            <v>2019-03-14</v>
          </cell>
          <cell r="Q1444" t="str">
            <v>天津市医药集团有限公司</v>
          </cell>
        </row>
        <row r="1445">
          <cell r="G1445" t="str">
            <v>天津华津制药有限公司</v>
          </cell>
          <cell r="H1445" t="str">
            <v>911201051034716813</v>
          </cell>
          <cell r="I1445" t="str">
            <v>刘姝洋</v>
          </cell>
          <cell r="J1445" t="str">
            <v>150204198703132129</v>
          </cell>
          <cell r="K1445" t="str">
            <v>13132531167</v>
          </cell>
          <cell r="L1445" t="str">
            <v>huajincpkf@163.com</v>
          </cell>
          <cell r="M1445" t="str">
            <v>2018-4</v>
          </cell>
          <cell r="N1445" t="str">
            <v>天津华津制药有限公司</v>
          </cell>
          <cell r="O1445" t="str">
            <v>形式审查通过</v>
          </cell>
          <cell r="P1445" t="str">
            <v>2019-03-12</v>
          </cell>
          <cell r="Q1445" t="str">
            <v>天津市河北区科学技术局</v>
          </cell>
        </row>
        <row r="1446">
          <cell r="G1446" t="str">
            <v>天津宜耀科技股份有限公司</v>
          </cell>
          <cell r="H1446" t="str">
            <v>9112011206123349XJ</v>
          </cell>
          <cell r="I1446" t="str">
            <v>权超</v>
          </cell>
          <cell r="J1446" t="str">
            <v>120102198111161416</v>
          </cell>
          <cell r="K1446" t="str">
            <v>13920094442</v>
          </cell>
          <cell r="L1446" t="str">
            <v>13920094442@139.com</v>
          </cell>
          <cell r="M1446" t="str">
            <v>2018-4</v>
          </cell>
          <cell r="N1446" t="str">
            <v>天津宜耀科技股份有限公司</v>
          </cell>
          <cell r="O1446" t="str">
            <v>形式审查通过</v>
          </cell>
          <cell r="P1446" t="str">
            <v>2019-03-12</v>
          </cell>
          <cell r="Q1446" t="str">
            <v>天津市津南区科学技术局</v>
          </cell>
        </row>
        <row r="1447">
          <cell r="G1447" t="str">
            <v>天津天药药业股份有限公司</v>
          </cell>
          <cell r="H1447" t="str">
            <v>9112000071824811X4</v>
          </cell>
          <cell r="I1447" t="str">
            <v>任茂宾</v>
          </cell>
          <cell r="J1447" t="str">
            <v>370725197508273079</v>
          </cell>
          <cell r="K1447" t="str">
            <v>15122956352</v>
          </cell>
          <cell r="L1447" t="str">
            <v>zhangjie@tjpc.com.cn</v>
          </cell>
          <cell r="M1447" t="str">
            <v>2018-4</v>
          </cell>
          <cell r="N1447" t="str">
            <v>天津天药药业股份有限公司</v>
          </cell>
          <cell r="O1447" t="str">
            <v>形式审查通过</v>
          </cell>
          <cell r="P1447" t="str">
            <v>2019-03-04</v>
          </cell>
          <cell r="Q1447" t="str">
            <v>天津经济技术开发区科技和工业创新局</v>
          </cell>
        </row>
        <row r="1448">
          <cell r="G1448" t="str">
            <v>天津亨佳生物科技发展有限公司</v>
          </cell>
          <cell r="H1448" t="str">
            <v>91120113328707448J</v>
          </cell>
          <cell r="I1448" t="str">
            <v>邓丽刚</v>
          </cell>
          <cell r="J1448" t="str">
            <v>370725198609121474</v>
          </cell>
          <cell r="K1448" t="str">
            <v>18622855017</v>
          </cell>
          <cell r="L1448" t="str">
            <v>wangzhixin@hengjiabio.com</v>
          </cell>
          <cell r="M1448" t="str">
            <v>2018-4</v>
          </cell>
          <cell r="N1448" t="str">
            <v>天津亨佳生物科技发展有限公司</v>
          </cell>
          <cell r="O1448" t="str">
            <v>形式审查通过</v>
          </cell>
          <cell r="P1448" t="str">
            <v>2019-03-14</v>
          </cell>
          <cell r="Q1448" t="str">
            <v>天津市北辰区科学技术局</v>
          </cell>
        </row>
        <row r="1449">
          <cell r="G1449" t="str">
            <v>天津福盈生物制药有限公司</v>
          </cell>
          <cell r="H1449" t="str">
            <v>91120116300332840Y</v>
          </cell>
          <cell r="I1449" t="str">
            <v>于在林</v>
          </cell>
          <cell r="J1449" t="str">
            <v>220502198606180817</v>
          </cell>
          <cell r="K1449" t="str">
            <v>13820674285</v>
          </cell>
          <cell r="L1449" t="str">
            <v>yuzailin88@sina.com</v>
          </cell>
          <cell r="M1449" t="str">
            <v>2018-4</v>
          </cell>
          <cell r="N1449" t="str">
            <v>天津福盈生物制药有限公司</v>
          </cell>
          <cell r="O1449" t="str">
            <v>形式审查通过</v>
          </cell>
          <cell r="P1449" t="str">
            <v>2019-03-08</v>
          </cell>
          <cell r="Q1449" t="str">
            <v>天津经济技术开发区科技和工业创新局</v>
          </cell>
        </row>
        <row r="1450">
          <cell r="G1450" t="str">
            <v>天津林达生物科技有限公司</v>
          </cell>
          <cell r="H1450" t="str">
            <v>911201166974489208</v>
          </cell>
          <cell r="I1450" t="str">
            <v>富岩</v>
          </cell>
          <cell r="J1450" t="str">
            <v>565413997</v>
          </cell>
          <cell r="K1450" t="str">
            <v>18622951561</v>
          </cell>
          <cell r="L1450" t="str">
            <v>zyu88@yahoo.com</v>
          </cell>
          <cell r="M1450" t="str">
            <v>2018-4</v>
          </cell>
          <cell r="N1450" t="str">
            <v>天津林达生物科技有限公司</v>
          </cell>
          <cell r="O1450" t="str">
            <v>形式审查通过</v>
          </cell>
          <cell r="P1450" t="str">
            <v>2019-03-07</v>
          </cell>
          <cell r="Q1450" t="str">
            <v>天津经济技术开发区科技和工业创新局</v>
          </cell>
        </row>
        <row r="1451">
          <cell r="G1451" t="str">
            <v>天津睿创康泰生物技术有限公司</v>
          </cell>
          <cell r="H1451" t="str">
            <v>91120116MA06DWP507</v>
          </cell>
          <cell r="I1451" t="str">
            <v>丁瑞</v>
          </cell>
          <cell r="J1451" t="str">
            <v>620321199604110329</v>
          </cell>
          <cell r="K1451" t="str">
            <v>18246685162</v>
          </cell>
          <cell r="L1451" t="str">
            <v>1838217131@qq.com</v>
          </cell>
          <cell r="M1451" t="str">
            <v>2018-4</v>
          </cell>
          <cell r="N1451" t="str">
            <v>天津睿创康泰生物技术有限公司</v>
          </cell>
          <cell r="O1451" t="str">
            <v>形式审查通过</v>
          </cell>
          <cell r="P1451" t="str">
            <v>2019-03-14</v>
          </cell>
          <cell r="Q1451" t="str">
            <v>天津经济技术开发区科技和工业创新局</v>
          </cell>
        </row>
        <row r="1452">
          <cell r="G1452" t="str">
            <v>凯莱英医药集团（天津）股份有限公司</v>
          </cell>
          <cell r="H1452" t="str">
            <v>91120116700570514A</v>
          </cell>
          <cell r="I1452" t="str">
            <v>洪浩</v>
          </cell>
          <cell r="J1452" t="str">
            <v>452631261</v>
          </cell>
          <cell r="K1452" t="str">
            <v>15222706937</v>
          </cell>
          <cell r="L1452" t="str">
            <v>yanyi@asymchem.com.cn</v>
          </cell>
          <cell r="M1452" t="str">
            <v>2018-4</v>
          </cell>
          <cell r="N1452" t="str">
            <v>凯莱英医药集团（天津）股份有限公司</v>
          </cell>
          <cell r="O1452" t="str">
            <v>形式审查通过</v>
          </cell>
          <cell r="P1452" t="str">
            <v>2019-03-13</v>
          </cell>
          <cell r="Q1452" t="str">
            <v>天津经济技术开发区科技和工业创新局</v>
          </cell>
        </row>
        <row r="1453">
          <cell r="G1453" t="str">
            <v>凯莱英生命科学技术（天津）有限公司</v>
          </cell>
          <cell r="H1453" t="str">
            <v>911201167833075181</v>
          </cell>
          <cell r="I1453" t="str">
            <v>卢江平</v>
          </cell>
          <cell r="J1453" t="str">
            <v>430181197803150834</v>
          </cell>
          <cell r="K1453" t="str">
            <v>13212019242</v>
          </cell>
          <cell r="L1453" t="str">
            <v>yanyi@asymchem.com.cn</v>
          </cell>
          <cell r="M1453" t="str">
            <v>2018-4</v>
          </cell>
          <cell r="N1453" t="str">
            <v>凯莱英生命科学技术（天津）有限公司</v>
          </cell>
          <cell r="O1453" t="str">
            <v>形式审查通过</v>
          </cell>
          <cell r="P1453" t="str">
            <v>2019-03-13</v>
          </cell>
          <cell r="Q1453" t="str">
            <v>天津经济技术开发区科技和工业创新局</v>
          </cell>
        </row>
        <row r="1454">
          <cell r="G1454" t="str">
            <v>天津市康瑞药业有限公司</v>
          </cell>
          <cell r="H1454" t="str">
            <v>911201162396623808</v>
          </cell>
          <cell r="I1454" t="str">
            <v>张娟</v>
          </cell>
          <cell r="J1454" t="str">
            <v>12010219811028094X</v>
          </cell>
          <cell r="K1454" t="str">
            <v>18802240444</v>
          </cell>
          <cell r="L1454" t="str">
            <v>ewangzhenjiang@163.com</v>
          </cell>
          <cell r="M1454" t="str">
            <v>2018-4</v>
          </cell>
          <cell r="N1454" t="str">
            <v>天津市康瑞药业有限公司</v>
          </cell>
          <cell r="O1454" t="str">
            <v>形式审查通过</v>
          </cell>
          <cell r="P1454" t="str">
            <v>2019-02-26</v>
          </cell>
          <cell r="Q1454" t="str">
            <v>天津港保税区科技和工业创新局</v>
          </cell>
        </row>
        <row r="1455">
          <cell r="G1455" t="str">
            <v>天津药物研究院药业有限责任公司</v>
          </cell>
          <cell r="H1455" t="str">
            <v>91120116238991799D</v>
          </cell>
          <cell r="I1455" t="str">
            <v>侯珏卓</v>
          </cell>
          <cell r="J1455" t="str">
            <v>120104198501270880</v>
          </cell>
          <cell r="K1455" t="str">
            <v>13512292954</v>
          </cell>
          <cell r="L1455" t="str">
            <v>liuym@tjipr.com</v>
          </cell>
          <cell r="M1455" t="str">
            <v>2018-4</v>
          </cell>
          <cell r="N1455" t="str">
            <v>天津药物研究院药业有限责任公司</v>
          </cell>
          <cell r="O1455" t="str">
            <v>形式审查通过</v>
          </cell>
          <cell r="P1455" t="str">
            <v>2019-03-06</v>
          </cell>
          <cell r="Q1455" t="str">
            <v>天津药物研究院有限公司</v>
          </cell>
        </row>
        <row r="1456">
          <cell r="G1456" t="str">
            <v>天津康哲医药科技发展有限公司</v>
          </cell>
          <cell r="H1456" t="str">
            <v>91120116668819681T</v>
          </cell>
          <cell r="I1456" t="str">
            <v>周志民</v>
          </cell>
          <cell r="J1456" t="str">
            <v>120106196711140033</v>
          </cell>
          <cell r="K1456" t="str">
            <v>13920320509</v>
          </cell>
          <cell r="L1456" t="str">
            <v>429457752@qq.com</v>
          </cell>
          <cell r="M1456" t="str">
            <v>2018-4</v>
          </cell>
          <cell r="N1456" t="str">
            <v>天津康哲医药科技发展有限公司</v>
          </cell>
          <cell r="O1456" t="str">
            <v>形式审查通过</v>
          </cell>
          <cell r="P1456" t="str">
            <v>2019-03-16</v>
          </cell>
          <cell r="Q1456" t="str">
            <v>天津经济技术开发区科技和工业创新局</v>
          </cell>
        </row>
        <row r="1457">
          <cell r="G1457" t="str">
            <v>天津天士力现代中药资源有限公司</v>
          </cell>
          <cell r="H1457" t="str">
            <v>91120113746682650J</v>
          </cell>
          <cell r="I1457" t="str">
            <v>陈红</v>
          </cell>
          <cell r="J1457" t="str">
            <v>120225197506070047</v>
          </cell>
          <cell r="K1457" t="str">
            <v>13821253000</v>
          </cell>
          <cell r="L1457" t="str">
            <v>chenhong1@tasly.com</v>
          </cell>
          <cell r="M1457" t="str">
            <v>2018-4</v>
          </cell>
          <cell r="N1457" t="str">
            <v>天津天士力现代中药资源有限公司</v>
          </cell>
          <cell r="O1457" t="str">
            <v>形式审查通过</v>
          </cell>
          <cell r="P1457" t="str">
            <v>2019-03-08</v>
          </cell>
          <cell r="Q1457" t="str">
            <v>天士力控股集团有限公司</v>
          </cell>
        </row>
        <row r="1458">
          <cell r="G1458" t="str">
            <v>天津太平洋制药有限公司</v>
          </cell>
          <cell r="H1458" t="str">
            <v>91120111600584134N</v>
          </cell>
          <cell r="I1458" t="str">
            <v>宋德成</v>
          </cell>
          <cell r="J1458" t="str">
            <v>120111195412182010</v>
          </cell>
          <cell r="K1458" t="str">
            <v>13820866815</v>
          </cell>
          <cell r="L1458" t="str">
            <v>jews2011@hotmail.com</v>
          </cell>
          <cell r="M1458" t="str">
            <v>2018-4</v>
          </cell>
          <cell r="N1458" t="str">
            <v>天津太平洋制药有限公司</v>
          </cell>
          <cell r="O1458" t="str">
            <v>形式审查通过</v>
          </cell>
          <cell r="P1458" t="str">
            <v>2019-02-28</v>
          </cell>
          <cell r="Q1458" t="str">
            <v>天津市西青区科学技术局</v>
          </cell>
        </row>
        <row r="1459">
          <cell r="G1459" t="str">
            <v>天士力医药集团股份有限公司</v>
          </cell>
          <cell r="H1459" t="str">
            <v>9112000023944464XD</v>
          </cell>
          <cell r="I1459" t="str">
            <v>鲁娜</v>
          </cell>
          <cell r="J1459" t="str">
            <v>130682197811171689</v>
          </cell>
          <cell r="K1459" t="str">
            <v>13702004782</v>
          </cell>
          <cell r="L1459" t="str">
            <v>luna@tasly.com</v>
          </cell>
          <cell r="M1459" t="str">
            <v>2018-4</v>
          </cell>
          <cell r="N1459" t="str">
            <v>建设银行天津分行北辰支行</v>
          </cell>
          <cell r="O1459" t="str">
            <v>形式审查通过</v>
          </cell>
          <cell r="P1459" t="str">
            <v>2019-02-21</v>
          </cell>
          <cell r="Q1459" t="str">
            <v>天士力控股集团有限公司</v>
          </cell>
        </row>
        <row r="1460">
          <cell r="G1460" t="str">
            <v>天津药物研究院新药评价有限公司</v>
          </cell>
          <cell r="H1460" t="str">
            <v>911201167773285155</v>
          </cell>
          <cell r="I1460" t="str">
            <v>陆榕</v>
          </cell>
          <cell r="J1460" t="str">
            <v>321028197408261612</v>
          </cell>
          <cell r="K1460" t="str">
            <v>13820069598</v>
          </cell>
          <cell r="L1460" t="str">
            <v>tjlurong1@163.com</v>
          </cell>
          <cell r="M1460" t="str">
            <v>2018-4</v>
          </cell>
          <cell r="N1460" t="str">
            <v>天津药物研究院新药评价有限公司</v>
          </cell>
          <cell r="O1460" t="str">
            <v>形式审查通过</v>
          </cell>
          <cell r="P1460" t="str">
            <v>2019-03-15</v>
          </cell>
          <cell r="Q1460" t="str">
            <v>天津药物研究院有限公司</v>
          </cell>
        </row>
        <row r="1461">
          <cell r="G1461" t="str">
            <v>天津怀仁制药有限公司</v>
          </cell>
          <cell r="H1461" t="str">
            <v>911201112389964770</v>
          </cell>
          <cell r="I1461" t="str">
            <v>李姣</v>
          </cell>
          <cell r="J1461" t="str">
            <v>130183198208220742</v>
          </cell>
          <cell r="K1461" t="str">
            <v>15522219372</v>
          </cell>
          <cell r="L1461" t="str">
            <v>haoguitong@163.com</v>
          </cell>
          <cell r="M1461" t="str">
            <v>2018-4</v>
          </cell>
          <cell r="N1461" t="str">
            <v>天津怀仁制药有限公司</v>
          </cell>
          <cell r="O1461" t="str">
            <v>形式审查通过</v>
          </cell>
          <cell r="P1461" t="str">
            <v>2019-03-04</v>
          </cell>
          <cell r="Q1461" t="str">
            <v>天津市西青区科学技术局</v>
          </cell>
        </row>
        <row r="1462">
          <cell r="G1462" t="str">
            <v>天津红日药业股份有限公司</v>
          </cell>
          <cell r="H1462" t="str">
            <v>9112000010409702XT</v>
          </cell>
          <cell r="I1462" t="str">
            <v>张毅</v>
          </cell>
          <cell r="J1462" t="str">
            <v>120103197901195137</v>
          </cell>
          <cell r="K1462" t="str">
            <v>13920033850</v>
          </cell>
          <cell r="L1462" t="str">
            <v>478880842@qq.com</v>
          </cell>
          <cell r="M1462" t="str">
            <v>2018-4</v>
          </cell>
          <cell r="N1462" t="str">
            <v>天津红日药业股份有限公司</v>
          </cell>
          <cell r="O1462" t="str">
            <v>形式审查通过</v>
          </cell>
          <cell r="P1462" t="str">
            <v>2019-03-04</v>
          </cell>
          <cell r="Q1462" t="str">
            <v>天津市武清区科学技术局</v>
          </cell>
        </row>
        <row r="1463">
          <cell r="G1463" t="str">
            <v>天津天士力圣特制药有限公司</v>
          </cell>
          <cell r="H1463" t="str">
            <v>91120113666142080G</v>
          </cell>
          <cell r="I1463" t="str">
            <v>李跃达</v>
          </cell>
          <cell r="J1463" t="str">
            <v>120222198909284432</v>
          </cell>
          <cell r="K1463" t="str">
            <v>18522037880</v>
          </cell>
          <cell r="L1463" t="str">
            <v>tsl-liyueda555@tasly.com</v>
          </cell>
          <cell r="M1463" t="str">
            <v>2018-4</v>
          </cell>
          <cell r="N1463" t="str">
            <v>天津天士力圣特制药有限公司</v>
          </cell>
          <cell r="O1463" t="str">
            <v>形式审查通过</v>
          </cell>
          <cell r="P1463" t="str">
            <v>2019-03-08</v>
          </cell>
          <cell r="Q1463" t="str">
            <v>天津市北辰区科学技术局</v>
          </cell>
        </row>
        <row r="1464">
          <cell r="G1464" t="str">
            <v>天津药物研究院有限公司</v>
          </cell>
          <cell r="H1464" t="str">
            <v>91120116401353106X</v>
          </cell>
          <cell r="I1464" t="str">
            <v>白玫</v>
          </cell>
          <cell r="J1464" t="str">
            <v>210103196610172127</v>
          </cell>
          <cell r="K1464" t="str">
            <v>13622128322</v>
          </cell>
          <cell r="L1464" t="str">
            <v>baim@tjipr.com</v>
          </cell>
          <cell r="M1464" t="str">
            <v>2018-4</v>
          </cell>
          <cell r="N1464" t="str">
            <v>天津药物研究院有限公司</v>
          </cell>
          <cell r="O1464" t="str">
            <v>形式审查通过</v>
          </cell>
          <cell r="P1464" t="str">
            <v>2019-02-20</v>
          </cell>
          <cell r="Q1464" t="str">
            <v>天津药物研究院有限公司</v>
          </cell>
        </row>
        <row r="1465">
          <cell r="G1465" t="str">
            <v>天津尖峰弗兰德医药科技发展有限公司</v>
          </cell>
          <cell r="H1465" t="str">
            <v>91120116744004653U</v>
          </cell>
          <cell r="I1465" t="str">
            <v>钟明辰</v>
          </cell>
          <cell r="J1465" t="str">
            <v>120107197202033919</v>
          </cell>
          <cell r="K1465" t="str">
            <v>15822921656</v>
          </cell>
          <cell r="L1465" t="str">
            <v>529566687@qq.com</v>
          </cell>
          <cell r="M1465" t="str">
            <v>2018-4</v>
          </cell>
          <cell r="N1465" t="str">
            <v>天津尖峰弗兰德医药科技发展有限公司</v>
          </cell>
          <cell r="O1465" t="str">
            <v>形式审查通过</v>
          </cell>
          <cell r="P1465" t="str">
            <v>2019-03-18</v>
          </cell>
          <cell r="Q1465" t="str">
            <v>天津经济技术开发区科技和工业创新局</v>
          </cell>
        </row>
        <row r="1466">
          <cell r="G1466" t="str">
            <v>天津生物化学制药有限公司</v>
          </cell>
          <cell r="H1466" t="str">
            <v>91120116103294558X</v>
          </cell>
          <cell r="I1466" t="str">
            <v>刘瑞斌</v>
          </cell>
          <cell r="J1466" t="str">
            <v>140311197808211213</v>
          </cell>
          <cell r="K1466" t="str">
            <v>13702040563</v>
          </cell>
          <cell r="L1466" t="str">
            <v>shenghuard@126.com</v>
          </cell>
          <cell r="M1466" t="str">
            <v>2018-4</v>
          </cell>
          <cell r="N1466" t="str">
            <v>天津生物化学制药有限公司</v>
          </cell>
          <cell r="O1466" t="str">
            <v>形式审查通过</v>
          </cell>
          <cell r="P1466" t="str">
            <v>2019-03-07</v>
          </cell>
          <cell r="Q1466" t="str">
            <v>天津港保税区科技和工业创新局</v>
          </cell>
        </row>
        <row r="1467">
          <cell r="G1467" t="str">
            <v>艾堪生物科技（天津）有限公司</v>
          </cell>
          <cell r="H1467" t="str">
            <v>911201163409578887</v>
          </cell>
          <cell r="I1467" t="str">
            <v>曹利利</v>
          </cell>
          <cell r="J1467" t="str">
            <v>370283198106291048</v>
          </cell>
          <cell r="K1467" t="str">
            <v>18843166981</v>
          </cell>
          <cell r="L1467" t="str">
            <v>caolily1981@163.com</v>
          </cell>
          <cell r="M1467" t="str">
            <v>2018-4</v>
          </cell>
          <cell r="N1467" t="str">
            <v>艾堪生物科技（天津）有限公司</v>
          </cell>
          <cell r="O1467" t="str">
            <v>形式审查通过</v>
          </cell>
          <cell r="P1467" t="str">
            <v>2019-03-12</v>
          </cell>
          <cell r="Q1467" t="str">
            <v>天津经济技术开发区科技和工业创新局</v>
          </cell>
        </row>
        <row r="1468">
          <cell r="G1468" t="str">
            <v>天津中瑞药业股份有限公司</v>
          </cell>
          <cell r="H1468" t="str">
            <v>91120000758130319M</v>
          </cell>
          <cell r="I1468" t="str">
            <v>高占友</v>
          </cell>
          <cell r="J1468" t="str">
            <v>120222194610205236</v>
          </cell>
          <cell r="K1468" t="str">
            <v>13902058877</v>
          </cell>
          <cell r="L1468" t="str">
            <v>tjzrgzy@126.com</v>
          </cell>
          <cell r="M1468" t="str">
            <v>2018-4</v>
          </cell>
          <cell r="N1468" t="str">
            <v>天津中瑞药业股份有限公司</v>
          </cell>
          <cell r="O1468" t="str">
            <v>形式审查通过</v>
          </cell>
          <cell r="P1468" t="str">
            <v>2019-03-12</v>
          </cell>
          <cell r="Q1468" t="str">
            <v>天津市武清区科学技术局</v>
          </cell>
        </row>
        <row r="1469">
          <cell r="G1469" t="str">
            <v>乐威（天津）医药科技发展有限公司</v>
          </cell>
          <cell r="H1469" t="str">
            <v>911201100731483647</v>
          </cell>
          <cell r="I1469" t="str">
            <v>黎鸣</v>
          </cell>
          <cell r="J1469" t="str">
            <v>132432197706020069</v>
          </cell>
          <cell r="K1469" t="str">
            <v>18322387642</v>
          </cell>
          <cell r="L1469" t="str">
            <v>jinghuiwang@lavianacorp.com</v>
          </cell>
          <cell r="M1469" t="str">
            <v>2018-4</v>
          </cell>
          <cell r="N1469" t="str">
            <v>乐威(天津)医药科技发展有限公司</v>
          </cell>
          <cell r="O1469" t="str">
            <v>形式审查通过</v>
          </cell>
          <cell r="P1469" t="str">
            <v>2019-02-22</v>
          </cell>
          <cell r="Q1469" t="str">
            <v>天津市东丽区科学技术局</v>
          </cell>
        </row>
        <row r="1470">
          <cell r="G1470" t="str">
            <v>天津天士力之骄药业有限公司</v>
          </cell>
          <cell r="H1470" t="str">
            <v>911200007643496405</v>
          </cell>
          <cell r="I1470" t="str">
            <v>王蕴华</v>
          </cell>
          <cell r="J1470" t="str">
            <v>321284198202190229</v>
          </cell>
          <cell r="K1470" t="str">
            <v>13821342780</v>
          </cell>
          <cell r="L1470" t="str">
            <v>wangyunhua@tasly.com</v>
          </cell>
          <cell r="M1470" t="str">
            <v>2018-4</v>
          </cell>
          <cell r="N1470" t="str">
            <v>天津天士力之骄药业有限公司</v>
          </cell>
          <cell r="O1470" t="str">
            <v>形式审查通过</v>
          </cell>
          <cell r="P1470" t="str">
            <v>2019-02-20</v>
          </cell>
          <cell r="Q1470" t="str">
            <v>天士力控股集团有限公司</v>
          </cell>
        </row>
        <row r="1471">
          <cell r="G1471" t="str">
            <v>合源生物科技（天津）有限公司</v>
          </cell>
          <cell r="H1471" t="str">
            <v>91120116MA06D8BX5T</v>
          </cell>
          <cell r="I1471" t="str">
            <v>石琳</v>
          </cell>
          <cell r="J1471" t="str">
            <v>130984198006090062</v>
          </cell>
          <cell r="K1471" t="str">
            <v>13370121108</v>
          </cell>
          <cell r="L1471" t="str">
            <v>shilin@juventas.cn</v>
          </cell>
          <cell r="M1471" t="str">
            <v>2018-4</v>
          </cell>
          <cell r="N1471" t="str">
            <v>合源生物科技（天津）有限公司</v>
          </cell>
          <cell r="O1471" t="str">
            <v>形式审查通过</v>
          </cell>
          <cell r="P1471" t="str">
            <v>2019-03-06</v>
          </cell>
          <cell r="Q1471" t="str">
            <v>天津滨海高新技术产业开发区科技发展局</v>
          </cell>
        </row>
        <row r="1472">
          <cell r="G1472" t="str">
            <v>天津宏仁堂药业有限公司</v>
          </cell>
          <cell r="H1472" t="str">
            <v>9112010610315706X8</v>
          </cell>
          <cell r="I1472" t="str">
            <v>王帆</v>
          </cell>
          <cell r="J1472" t="str">
            <v>12010119841213102x</v>
          </cell>
          <cell r="K1472" t="str">
            <v>13920841726</v>
          </cell>
          <cell r="L1472" t="str">
            <v>jishugmp@163.com</v>
          </cell>
          <cell r="M1472" t="str">
            <v>2018-4</v>
          </cell>
          <cell r="N1472" t="str">
            <v>天津宏仁堂药业有限公司</v>
          </cell>
          <cell r="O1472" t="str">
            <v>形式审查通过</v>
          </cell>
          <cell r="P1472" t="str">
            <v>2019-02-26</v>
          </cell>
          <cell r="Q1472" t="str">
            <v>天津市红桥区科学技术局</v>
          </cell>
        </row>
        <row r="1473">
          <cell r="G1473" t="str">
            <v>康希诺生物股份公司</v>
          </cell>
          <cell r="H1473" t="str">
            <v>91120116681888972M</v>
          </cell>
          <cell r="I1473" t="str">
            <v>朱涛</v>
          </cell>
          <cell r="J1473" t="str">
            <v>120107197302046338</v>
          </cell>
          <cell r="K1473" t="str">
            <v>13821316671</v>
          </cell>
          <cell r="L1473" t="str">
            <v>tao.zhu@cansinotech.com</v>
          </cell>
          <cell r="M1473" t="str">
            <v>2018-4</v>
          </cell>
          <cell r="N1473" t="str">
            <v>康希诺生物股份公司</v>
          </cell>
          <cell r="O1473" t="str">
            <v>形式审查通过</v>
          </cell>
          <cell r="P1473" t="str">
            <v>2019-02-27</v>
          </cell>
          <cell r="Q1473" t="str">
            <v>天津经济技术开发区科技和工业创新局</v>
          </cell>
        </row>
        <row r="1474">
          <cell r="G1474" t="str">
            <v>天津谷堆生物医药科技有限公司</v>
          </cell>
          <cell r="H1474" t="str">
            <v>91120116559484608Q</v>
          </cell>
          <cell r="I1474" t="str">
            <v>王以强</v>
          </cell>
          <cell r="J1474" t="str">
            <v>120105196411275458</v>
          </cell>
          <cell r="K1474" t="str">
            <v>13602083893</v>
          </cell>
          <cell r="L1474" t="str">
            <v>yiqwang@126.com</v>
          </cell>
          <cell r="M1474" t="str">
            <v>2018-4</v>
          </cell>
          <cell r="N1474" t="str">
            <v>天津谷堆生物医药科技有限公司</v>
          </cell>
          <cell r="O1474" t="str">
            <v>形式审查通过</v>
          </cell>
          <cell r="P1474" t="str">
            <v>2019-03-06</v>
          </cell>
          <cell r="Q1474" t="str">
            <v>天津滨海高新技术产业开发区科技发展局</v>
          </cell>
        </row>
        <row r="1475">
          <cell r="G1475" t="str">
            <v>天津同仁堂集团股份有限公司</v>
          </cell>
          <cell r="H1475" t="str">
            <v>91120000103542718C</v>
          </cell>
          <cell r="I1475" t="str">
            <v>高桂琴</v>
          </cell>
          <cell r="J1475" t="str">
            <v>120103195801142127</v>
          </cell>
          <cell r="K1475" t="str">
            <v>13803049112</v>
          </cell>
          <cell r="L1475" t="str">
            <v>miaoshujie@yeah.net</v>
          </cell>
          <cell r="M1475" t="str">
            <v>2018-4</v>
          </cell>
          <cell r="N1475" t="str">
            <v>天津同仁堂集团股份有限公司</v>
          </cell>
          <cell r="O1475" t="str">
            <v>形式审查通过</v>
          </cell>
          <cell r="P1475" t="str">
            <v>2019-02-19</v>
          </cell>
          <cell r="Q1475" t="str">
            <v>天津市西青区科学技术局</v>
          </cell>
        </row>
        <row r="1476">
          <cell r="G1476" t="str">
            <v>盈科瑞（天津）创新医药研究有限公司</v>
          </cell>
          <cell r="H1476" t="str">
            <v>91120116581318729C</v>
          </cell>
          <cell r="I1476" t="str">
            <v>杨秀伟</v>
          </cell>
          <cell r="J1476" t="str">
            <v>132924197905040326</v>
          </cell>
          <cell r="K1476" t="str">
            <v>18920961369</v>
          </cell>
          <cell r="L1476" t="str">
            <v>yangxiuwei@ykrskj.com</v>
          </cell>
          <cell r="M1476" t="str">
            <v>2018-4</v>
          </cell>
          <cell r="N1476" t="str">
            <v>盈科瑞（天津）创新医药研究有限公司</v>
          </cell>
          <cell r="O1476" t="str">
            <v>形式审查通过</v>
          </cell>
          <cell r="P1476" t="str">
            <v>2019-02-19</v>
          </cell>
          <cell r="Q1476" t="str">
            <v>天津市西青区科学技术局</v>
          </cell>
        </row>
        <row r="1477">
          <cell r="G1477" t="str">
            <v>天津滨江药物研发有限公司</v>
          </cell>
          <cell r="H1477" t="str">
            <v>911201166974342033</v>
          </cell>
          <cell r="I1477" t="str">
            <v>王蕊</v>
          </cell>
          <cell r="J1477" t="str">
            <v>120224199107271928</v>
          </cell>
          <cell r="K1477" t="str">
            <v>15122574925</v>
          </cell>
          <cell r="L1477" t="str">
            <v>tianhq@binjiangpharma.com</v>
          </cell>
          <cell r="M1477" t="str">
            <v>2018-4</v>
          </cell>
          <cell r="N1477" t="str">
            <v>天津滨江药物研发有限公司</v>
          </cell>
          <cell r="O1477" t="str">
            <v>形式审查通过</v>
          </cell>
          <cell r="P1477" t="str">
            <v>2019-02-20</v>
          </cell>
          <cell r="Q1477" t="str">
            <v>天津市南开区科学技术局</v>
          </cell>
        </row>
        <row r="1478">
          <cell r="G1478" t="str">
            <v>天津市汉康医药生物技术有限公司</v>
          </cell>
          <cell r="H1478" t="str">
            <v>911201167182152389</v>
          </cell>
          <cell r="I1478" t="str">
            <v>李秀铭</v>
          </cell>
          <cell r="J1478" t="str">
            <v>210881198603223527</v>
          </cell>
          <cell r="K1478" t="str">
            <v>18722013683</v>
          </cell>
          <cell r="L1478" t="str">
            <v>wyxwd_wang@126.com</v>
          </cell>
          <cell r="M1478" t="str">
            <v>2018-4</v>
          </cell>
          <cell r="N1478" t="str">
            <v>天津市汉康医药生物技术有限公司</v>
          </cell>
          <cell r="O1478" t="str">
            <v>形式审查通过</v>
          </cell>
          <cell r="P1478" t="str">
            <v>2019-02-19</v>
          </cell>
          <cell r="Q1478" t="str">
            <v>天津滨海高新技术产业开发区科技发展局</v>
          </cell>
        </row>
        <row r="1479">
          <cell r="G1479" t="str">
            <v>天津药业研究院有限公司</v>
          </cell>
          <cell r="H1479" t="str">
            <v>91120116744004952R</v>
          </cell>
          <cell r="I1479" t="str">
            <v>陈立营</v>
          </cell>
          <cell r="J1479" t="str">
            <v>352225198201073051</v>
          </cell>
          <cell r="K1479" t="str">
            <v>13682008119</v>
          </cell>
          <cell r="L1479" t="str">
            <v>lijingsmail@yahoo.com.cn</v>
          </cell>
          <cell r="M1479" t="str">
            <v>2018-4</v>
          </cell>
          <cell r="N1479" t="str">
            <v>天津药业研究院有限公司</v>
          </cell>
          <cell r="O1479" t="str">
            <v>形式审查通过</v>
          </cell>
          <cell r="P1479" t="str">
            <v>2019-03-08</v>
          </cell>
          <cell r="Q1479" t="str">
            <v>天津经济技术开发区科技和工业创新局</v>
          </cell>
        </row>
        <row r="1480">
          <cell r="G1480" t="str">
            <v>天津雅奥科技发展有限公司</v>
          </cell>
          <cell r="H1480" t="str">
            <v>911201165832569206</v>
          </cell>
          <cell r="I1480" t="str">
            <v>马媛</v>
          </cell>
          <cell r="J1480" t="str">
            <v>120107199410193625</v>
          </cell>
          <cell r="K1480" t="str">
            <v>18622912381</v>
          </cell>
          <cell r="L1480" t="str">
            <v>tjyaotech@163.com</v>
          </cell>
          <cell r="M1480" t="str">
            <v>2018-4</v>
          </cell>
          <cell r="N1480" t="str">
            <v>天津雅奥科技发展有限公司</v>
          </cell>
          <cell r="O1480" t="str">
            <v>形式审查通过</v>
          </cell>
          <cell r="P1480" t="str">
            <v>2019-02-25</v>
          </cell>
          <cell r="Q1480" t="str">
            <v>天津经济技术开发区科技和工业创新局</v>
          </cell>
        </row>
        <row r="1481">
          <cell r="G1481" t="str">
            <v>天津雅奥泰克科技有限公司</v>
          </cell>
          <cell r="H1481" t="str">
            <v>91120116MA05TTKE0D</v>
          </cell>
          <cell r="I1481" t="str">
            <v>马媛</v>
          </cell>
          <cell r="J1481" t="str">
            <v>120107199410193625</v>
          </cell>
          <cell r="K1481" t="str">
            <v>18622912381</v>
          </cell>
          <cell r="L1481" t="str">
            <v>tjyaorsb01@163.com</v>
          </cell>
          <cell r="M1481" t="str">
            <v>2018-4</v>
          </cell>
          <cell r="N1481" t="str">
            <v>天津雅奥泰克科技有限公司</v>
          </cell>
          <cell r="O1481" t="str">
            <v>形式审查通过</v>
          </cell>
          <cell r="P1481" t="str">
            <v>2019-03-12</v>
          </cell>
          <cell r="Q1481" t="str">
            <v>天津滨海高新技术产业开发区科技发展局</v>
          </cell>
        </row>
        <row r="1482">
          <cell r="G1482" t="str">
            <v>天津金耀药业有限公司</v>
          </cell>
          <cell r="H1482" t="str">
            <v>91120116562691739J</v>
          </cell>
          <cell r="I1482" t="str">
            <v>杨媛媛</v>
          </cell>
          <cell r="J1482" t="str">
            <v>120102198705103264</v>
          </cell>
          <cell r="K1482" t="str">
            <v>13920952672</v>
          </cell>
          <cell r="L1482" t="str">
            <v>xysuifengxy@163.com</v>
          </cell>
          <cell r="M1482" t="str">
            <v>2018-4</v>
          </cell>
          <cell r="N1482" t="str">
            <v>天津金耀药业有限公司</v>
          </cell>
          <cell r="O1482" t="str">
            <v>形式审查通过</v>
          </cell>
          <cell r="P1482" t="str">
            <v>2019-02-27</v>
          </cell>
          <cell r="Q1482" t="str">
            <v>天津经济技术开发区科技和工业创新局</v>
          </cell>
        </row>
        <row r="1483">
          <cell r="G1483" t="str">
            <v>天津青松华药医药有限公司</v>
          </cell>
          <cell r="H1483" t="str">
            <v>91120116596141487U</v>
          </cell>
          <cell r="I1483" t="str">
            <v>王腾</v>
          </cell>
          <cell r="J1483" t="str">
            <v>120103198509207011</v>
          </cell>
          <cell r="K1483" t="str">
            <v>13752231435</v>
          </cell>
          <cell r="L1483" t="str">
            <v>t.wang@greenpine.com.cn</v>
          </cell>
          <cell r="M1483" t="str">
            <v>2018-4</v>
          </cell>
          <cell r="N1483" t="str">
            <v>天津青松华药医药有限公司</v>
          </cell>
          <cell r="O1483" t="str">
            <v>形式审查通过</v>
          </cell>
          <cell r="P1483" t="str">
            <v>2019-03-12</v>
          </cell>
          <cell r="Q1483" t="str">
            <v>天津港保税区科技和工业创新局</v>
          </cell>
        </row>
        <row r="1484">
          <cell r="G1484" t="str">
            <v>天津中新药业集团股份有限公司</v>
          </cell>
          <cell r="H1484" t="str">
            <v>103100784</v>
          </cell>
          <cell r="I1484" t="str">
            <v>王逸君</v>
          </cell>
          <cell r="J1484" t="str">
            <v>120104198108010820</v>
          </cell>
          <cell r="K1484" t="str">
            <v>15122698256</v>
          </cell>
          <cell r="L1484" t="str">
            <v>hqh@zhongxinp.com</v>
          </cell>
          <cell r="M1484" t="str">
            <v>2018-4</v>
          </cell>
          <cell r="N1484" t="str">
            <v>天津中新药业集团股份有限公司</v>
          </cell>
          <cell r="O1484" t="str">
            <v>形式审查通过</v>
          </cell>
          <cell r="P1484" t="str">
            <v>2019-03-11</v>
          </cell>
          <cell r="Q1484" t="str">
            <v>天津市医药集团有限公司</v>
          </cell>
        </row>
        <row r="1485">
          <cell r="G1485" t="str">
            <v>天津泰普药品科技发展有限公司</v>
          </cell>
          <cell r="H1485" t="str">
            <v>91120104744021840A</v>
          </cell>
          <cell r="I1485" t="str">
            <v>陆振迎</v>
          </cell>
          <cell r="J1485" t="str">
            <v>120106198105265011</v>
          </cell>
          <cell r="K1485" t="str">
            <v>13920961605</v>
          </cell>
          <cell r="L1485" t="str">
            <v>zhujq@tjipr.com</v>
          </cell>
          <cell r="M1485" t="str">
            <v>2018-4</v>
          </cell>
          <cell r="N1485" t="str">
            <v>天津泰普药品科技发展有限公司</v>
          </cell>
          <cell r="O1485" t="str">
            <v>形式审查通过</v>
          </cell>
          <cell r="P1485" t="str">
            <v>2019-03-13</v>
          </cell>
          <cell r="Q1485" t="str">
            <v>天津药物研究院有限公司</v>
          </cell>
        </row>
        <row r="1486">
          <cell r="G1486" t="str">
            <v>天津昂赛细胞基因工程有限公司</v>
          </cell>
          <cell r="H1486" t="str">
            <v>9112011676760669X5</v>
          </cell>
          <cell r="I1486" t="str">
            <v>王迅</v>
          </cell>
          <cell r="J1486" t="str">
            <v>130202198109198014</v>
          </cell>
          <cell r="K1486" t="str">
            <v>15922289136</v>
          </cell>
          <cell r="L1486" t="str">
            <v>hanzhongchao@hotmail.com</v>
          </cell>
          <cell r="M1486" t="str">
            <v>2018-4</v>
          </cell>
          <cell r="N1486" t="str">
            <v>天津昂赛细胞基因工程有限公司</v>
          </cell>
          <cell r="O1486" t="str">
            <v>形式审查通过</v>
          </cell>
          <cell r="P1486" t="str">
            <v>2019-02-20</v>
          </cell>
          <cell r="Q1486" t="str">
            <v>天津经济技术开发区科技和工业创新局</v>
          </cell>
        </row>
        <row r="1487">
          <cell r="G1487" t="str">
            <v>中逸安科生物技术股份有限公司</v>
          </cell>
          <cell r="H1487" t="str">
            <v>91120116730378021G</v>
          </cell>
          <cell r="I1487" t="str">
            <v>阮承迈</v>
          </cell>
          <cell r="J1487" t="str">
            <v>220106196604169635</v>
          </cell>
          <cell r="K1487" t="str">
            <v>18502287986</v>
          </cell>
          <cell r="L1487" t="str">
            <v>ruanc@foxmail.com</v>
          </cell>
          <cell r="M1487" t="str">
            <v>2018-4</v>
          </cell>
          <cell r="N1487" t="str">
            <v>中逸安科生物技术股份有限公司</v>
          </cell>
          <cell r="O1487" t="str">
            <v>形式审查通过</v>
          </cell>
          <cell r="P1487" t="str">
            <v>2019-03-08</v>
          </cell>
          <cell r="Q1487" t="str">
            <v>天津市北辰区科学技术局</v>
          </cell>
        </row>
        <row r="1488">
          <cell r="G1488" t="str">
            <v>中国大冢制药有限公司</v>
          </cell>
          <cell r="H1488" t="str">
            <v>91120111600550022M</v>
          </cell>
          <cell r="I1488" t="str">
            <v>甘敬浩</v>
          </cell>
          <cell r="J1488" t="str">
            <v>120104196209286034</v>
          </cell>
          <cell r="K1488" t="str">
            <v>13902140857</v>
          </cell>
          <cell r="L1488" t="str">
            <v>ganjh@chinaotsuka.com.cn</v>
          </cell>
          <cell r="M1488" t="str">
            <v>2018-4</v>
          </cell>
          <cell r="N1488" t="str">
            <v>中国大冢制药有限公司</v>
          </cell>
          <cell r="O1488" t="str">
            <v>形式审查通过</v>
          </cell>
          <cell r="P1488" t="str">
            <v>2019-02-22</v>
          </cell>
          <cell r="Q1488" t="str">
            <v>天津市西青区科学技术局</v>
          </cell>
        </row>
        <row r="1489">
          <cell r="G1489" t="str">
            <v>天津索玛科技有限公司</v>
          </cell>
          <cell r="H1489" t="str">
            <v>911201160937294652</v>
          </cell>
          <cell r="I1489" t="str">
            <v>张寒</v>
          </cell>
          <cell r="J1489" t="str">
            <v>410305197603040519</v>
          </cell>
          <cell r="K1489" t="str">
            <v>18920209035</v>
          </cell>
          <cell r="L1489" t="str">
            <v>13603963537@163.com</v>
          </cell>
          <cell r="M1489" t="str">
            <v>2018-4</v>
          </cell>
          <cell r="N1489" t="str">
            <v>天津索玛科技有限公司</v>
          </cell>
          <cell r="O1489" t="str">
            <v>形式审查通过</v>
          </cell>
          <cell r="P1489" t="str">
            <v>2019-02-21</v>
          </cell>
          <cell r="Q1489" t="str">
            <v>天津经济技术开发区科技和工业创新局</v>
          </cell>
        </row>
        <row r="1490">
          <cell r="G1490" t="str">
            <v>天津诺迈科技有限公司</v>
          </cell>
          <cell r="H1490" t="str">
            <v>91120110MA06BLL38W</v>
          </cell>
          <cell r="I1490" t="str">
            <v>李春红</v>
          </cell>
          <cell r="J1490" t="str">
            <v>120225198804213928</v>
          </cell>
          <cell r="K1490" t="str">
            <v>15202272986</v>
          </cell>
          <cell r="L1490" t="str">
            <v>chunhong.li@locmed.cn</v>
          </cell>
          <cell r="M1490" t="str">
            <v>2018-4</v>
          </cell>
          <cell r="N1490" t="str">
            <v>天津诺迈科技有限公司</v>
          </cell>
          <cell r="O1490" t="str">
            <v>形式审查通过</v>
          </cell>
          <cell r="P1490" t="str">
            <v>2019-02-25</v>
          </cell>
          <cell r="Q1490" t="str">
            <v>天津市东丽区科学技术局</v>
          </cell>
        </row>
        <row r="1491">
          <cell r="G1491" t="str">
            <v>天津喜诺生物医药有限公司</v>
          </cell>
          <cell r="H1491" t="str">
            <v>911201160937317765</v>
          </cell>
          <cell r="I1491" t="str">
            <v>王占东</v>
          </cell>
          <cell r="J1491" t="str">
            <v>120225197912110032</v>
          </cell>
          <cell r="K1491" t="str">
            <v>13312107674</v>
          </cell>
          <cell r="L1491" t="str">
            <v>1134428705@qq.com</v>
          </cell>
          <cell r="M1491" t="str">
            <v>2018-4</v>
          </cell>
          <cell r="N1491" t="str">
            <v>天津喜诺生物医药有限公司</v>
          </cell>
          <cell r="O1491" t="str">
            <v>形式审查通过</v>
          </cell>
          <cell r="P1491" t="str">
            <v>2019-02-27</v>
          </cell>
          <cell r="Q1491" t="str">
            <v>天津市滨海新区科学技术局</v>
          </cell>
        </row>
        <row r="1492">
          <cell r="G1492" t="str">
            <v>天津民祥药业有限公司</v>
          </cell>
          <cell r="H1492" t="str">
            <v>91120223671459146E</v>
          </cell>
          <cell r="I1492" t="str">
            <v>刘坤</v>
          </cell>
          <cell r="J1492" t="str">
            <v>120106198801197024</v>
          </cell>
          <cell r="K1492" t="str">
            <v>13821537048</v>
          </cell>
          <cell r="L1492" t="str">
            <v>4719712996@qq.com</v>
          </cell>
          <cell r="M1492" t="str">
            <v>2018-4</v>
          </cell>
          <cell r="N1492" t="str">
            <v>天津民祥药业有限公司</v>
          </cell>
          <cell r="O1492" t="str">
            <v>形式审查通过</v>
          </cell>
          <cell r="P1492" t="str">
            <v>2019-03-06</v>
          </cell>
          <cell r="Q1492" t="str">
            <v>天津市静海区科学技术局</v>
          </cell>
        </row>
        <row r="1493">
          <cell r="G1493" t="str">
            <v>大天医学工程（天津）有限公司</v>
          </cell>
          <cell r="H1493" t="str">
            <v>91120222MA06Q8356P</v>
          </cell>
          <cell r="I1493" t="str">
            <v>刘召辉</v>
          </cell>
          <cell r="J1493" t="str">
            <v>131081199209151619</v>
          </cell>
          <cell r="K1493" t="str">
            <v>18630625825</v>
          </cell>
          <cell r="L1493" t="str">
            <v>18630625825@163.com</v>
          </cell>
          <cell r="M1493" t="str">
            <v>2018-4</v>
          </cell>
          <cell r="N1493" t="str">
            <v>大天医学工程（天津）有限公司</v>
          </cell>
          <cell r="O1493" t="str">
            <v>形式审查通过</v>
          </cell>
          <cell r="P1493" t="str">
            <v>2019-02-20</v>
          </cell>
          <cell r="Q1493" t="str">
            <v>天津市武清区科学技术局</v>
          </cell>
        </row>
        <row r="1494">
          <cell r="G1494" t="str">
            <v>天津瑞奇外科器械股份有限公司</v>
          </cell>
          <cell r="H1494" t="str">
            <v>9112011669069001XL</v>
          </cell>
          <cell r="I1494" t="str">
            <v>汪炬</v>
          </cell>
          <cell r="J1494" t="str">
            <v>330106197108270013</v>
          </cell>
          <cell r="K1494" t="str">
            <v>13605718536</v>
          </cell>
          <cell r="L1494" t="str">
            <v>niuxw@chinasurg.com</v>
          </cell>
          <cell r="M1494" t="str">
            <v>2018-4</v>
          </cell>
          <cell r="N1494" t="str">
            <v>天津瑞奇外科器械股份有限公司</v>
          </cell>
          <cell r="O1494" t="str">
            <v>形式审查通过</v>
          </cell>
          <cell r="P1494" t="str">
            <v>2019-03-10</v>
          </cell>
          <cell r="Q1494" t="str">
            <v>天津经济技术开发区科技和工业创新局</v>
          </cell>
        </row>
        <row r="1495">
          <cell r="G1495" t="str">
            <v>天津泰德合众生物科技发展有限公司</v>
          </cell>
          <cell r="H1495" t="str">
            <v>911201166818760908</v>
          </cell>
          <cell r="I1495" t="str">
            <v>王会计</v>
          </cell>
          <cell r="J1495" t="str">
            <v>130828198809237228</v>
          </cell>
          <cell r="K1495" t="str">
            <v>15122501429</v>
          </cell>
          <cell r="L1495" t="str">
            <v>981040244@qq.com</v>
          </cell>
          <cell r="M1495" t="str">
            <v>2018-4</v>
          </cell>
          <cell r="N1495" t="str">
            <v>天津泰德合众生物科技发展有限公司</v>
          </cell>
          <cell r="O1495" t="str">
            <v>形式审查通过</v>
          </cell>
          <cell r="P1495" t="str">
            <v>2019-03-04</v>
          </cell>
          <cell r="Q1495" t="str">
            <v>天津滨海高新技术产业开发区科技发展局</v>
          </cell>
        </row>
        <row r="1496">
          <cell r="G1496" t="str">
            <v>天津市阳权医疗器械有限公司</v>
          </cell>
          <cell r="H1496" t="str">
            <v>91120112767633700F</v>
          </cell>
          <cell r="I1496" t="str">
            <v>周立冬</v>
          </cell>
          <cell r="J1496" t="str">
            <v>13252119751103001X</v>
          </cell>
          <cell r="K1496" t="str">
            <v>15102282600</v>
          </cell>
          <cell r="L1496" t="str">
            <v>1272072605@qq.com</v>
          </cell>
          <cell r="M1496" t="str">
            <v>2018-4</v>
          </cell>
          <cell r="N1496" t="str">
            <v>天津市阳权医疗器械有限公司</v>
          </cell>
          <cell r="O1496" t="str">
            <v>形式审查通过</v>
          </cell>
          <cell r="P1496" t="str">
            <v>2019-02-20</v>
          </cell>
          <cell r="Q1496" t="str">
            <v>天津市津南区科学技术局</v>
          </cell>
        </row>
        <row r="1497">
          <cell r="G1497" t="str">
            <v>天津怡和嘉业医疗科技有限公司</v>
          </cell>
          <cell r="H1497" t="str">
            <v>91120222300347989B</v>
          </cell>
          <cell r="I1497" t="str">
            <v>郭英</v>
          </cell>
          <cell r="J1497" t="str">
            <v>130633198410174325</v>
          </cell>
          <cell r="K1497" t="str">
            <v>18622422960</v>
          </cell>
          <cell r="L1497" t="str">
            <v>1307360125@qq.com</v>
          </cell>
          <cell r="M1497" t="str">
            <v>2018-4</v>
          </cell>
          <cell r="N1497" t="str">
            <v>天津怡和嘉业医疗科技有限公司</v>
          </cell>
          <cell r="O1497" t="str">
            <v>形式审查通过</v>
          </cell>
          <cell r="P1497" t="str">
            <v>2019-03-14</v>
          </cell>
          <cell r="Q1497" t="str">
            <v>天津市武清区科学技术局</v>
          </cell>
        </row>
        <row r="1498">
          <cell r="G1498" t="str">
            <v>天津中新科炬生物制药股份有限公司</v>
          </cell>
          <cell r="H1498" t="str">
            <v>9112011674912841XT</v>
          </cell>
          <cell r="I1498" t="str">
            <v>李洲</v>
          </cell>
          <cell r="J1498" t="str">
            <v>120101195908234010</v>
          </cell>
          <cell r="K1498" t="str">
            <v>15022547998</v>
          </cell>
          <cell r="L1498" t="str">
            <v>tonylee@newscen.com</v>
          </cell>
          <cell r="M1498" t="str">
            <v>2018-4</v>
          </cell>
          <cell r="N1498" t="str">
            <v>天津中新科炬生物制药股份有限公司</v>
          </cell>
          <cell r="O1498" t="str">
            <v>形式审查通过</v>
          </cell>
          <cell r="P1498" t="str">
            <v>2019-03-12</v>
          </cell>
          <cell r="Q1498" t="str">
            <v>天津经济技术开发区科技和工业创新局</v>
          </cell>
        </row>
        <row r="1499">
          <cell r="G1499" t="str">
            <v>天津慧医谷科技有限公司</v>
          </cell>
          <cell r="H1499" t="str">
            <v>91120116341066964X</v>
          </cell>
          <cell r="I1499" t="str">
            <v>马新蕊</v>
          </cell>
          <cell r="J1499" t="str">
            <v>120224199310232422</v>
          </cell>
          <cell r="K1499" t="str">
            <v>15620697151</v>
          </cell>
          <cell r="L1499" t="str">
            <v>yadong.mao@huiyigu.cn</v>
          </cell>
          <cell r="M1499" t="str">
            <v>2018-4</v>
          </cell>
          <cell r="N1499" t="str">
            <v>天津慧医谷科技有限公司</v>
          </cell>
          <cell r="O1499" t="str">
            <v>形式审查通过</v>
          </cell>
          <cell r="P1499" t="str">
            <v>2019-02-19</v>
          </cell>
          <cell r="Q1499" t="str">
            <v>天津滨海高新技术产业开发区科技发展局</v>
          </cell>
        </row>
        <row r="1500">
          <cell r="G1500" t="str">
            <v>天津哈娜好医材有限公司</v>
          </cell>
          <cell r="H1500" t="str">
            <v>91120116600551498M</v>
          </cell>
          <cell r="I1500" t="str">
            <v>刘涛</v>
          </cell>
          <cell r="J1500" t="str">
            <v>120103198002132612</v>
          </cell>
          <cell r="K1500" t="str">
            <v>13802161833</v>
          </cell>
          <cell r="L1500" t="str">
            <v>liutao1980_213@163.com</v>
          </cell>
          <cell r="M1500" t="str">
            <v>2018-4</v>
          </cell>
          <cell r="N1500" t="str">
            <v>天津哈娜好医材有限公司</v>
          </cell>
          <cell r="O1500" t="str">
            <v>形式审查通过</v>
          </cell>
          <cell r="P1500" t="str">
            <v>2019-03-12</v>
          </cell>
          <cell r="Q1500" t="str">
            <v>天津经济技术开发区科技和工业创新局</v>
          </cell>
        </row>
        <row r="1501">
          <cell r="G1501" t="str">
            <v>天津市协和医药科技集团有限公司</v>
          </cell>
          <cell r="H1501" t="str">
            <v>9112000070052960XB</v>
          </cell>
          <cell r="I1501" t="str">
            <v>许凤娇</v>
          </cell>
          <cell r="J1501" t="str">
            <v>130281198512262325</v>
          </cell>
          <cell r="K1501" t="str">
            <v>13652108532</v>
          </cell>
          <cell r="L1501" t="str">
            <v>research@union-med.com</v>
          </cell>
          <cell r="M1501" t="str">
            <v>2018-4</v>
          </cell>
          <cell r="N1501" t="str">
            <v>天津市协和医药科技集团有限公司</v>
          </cell>
          <cell r="O1501" t="str">
            <v>形式审查通过</v>
          </cell>
          <cell r="P1501" t="str">
            <v>2019-02-28</v>
          </cell>
          <cell r="Q1501" t="str">
            <v>天津滨海高新技术产业开发区科技发展局</v>
          </cell>
        </row>
        <row r="1502">
          <cell r="G1502" t="str">
            <v>天津海河标测技术检测有限公司</v>
          </cell>
          <cell r="H1502" t="str">
            <v>91120116340963698P</v>
          </cell>
          <cell r="I1502" t="str">
            <v>马金竹</v>
          </cell>
          <cell r="J1502" t="str">
            <v>120221199108062862</v>
          </cell>
          <cell r="K1502" t="str">
            <v>15620516293</v>
          </cell>
          <cell r="L1502" t="str">
            <v>yu.zhao@mid-link.net</v>
          </cell>
          <cell r="M1502" t="str">
            <v>2018-4</v>
          </cell>
          <cell r="N1502" t="str">
            <v>天津海河标测技术检测有限公司</v>
          </cell>
          <cell r="O1502" t="str">
            <v>形式审查通过</v>
          </cell>
          <cell r="P1502" t="str">
            <v>2019-03-07</v>
          </cell>
          <cell r="Q1502" t="str">
            <v>天津经济技术开发区科技和工业创新局</v>
          </cell>
        </row>
        <row r="1503">
          <cell r="G1503" t="str">
            <v>天津民祥生物医药股份有限公司</v>
          </cell>
          <cell r="H1503" t="str">
            <v>911201127803488406</v>
          </cell>
          <cell r="I1503" t="str">
            <v>陈瑞香</v>
          </cell>
          <cell r="J1503" t="str">
            <v>372324198303090322</v>
          </cell>
          <cell r="K1503" t="str">
            <v>15022488354</v>
          </cell>
          <cell r="L1503" t="str">
            <v>1033529538@qq.com</v>
          </cell>
          <cell r="M1503" t="str">
            <v>2018-4</v>
          </cell>
          <cell r="N1503" t="str">
            <v>天津民祥生物医药股份有限公司</v>
          </cell>
          <cell r="O1503" t="str">
            <v>形式审查通过</v>
          </cell>
          <cell r="P1503" t="str">
            <v>2019-03-10</v>
          </cell>
          <cell r="Q1503" t="str">
            <v>天津市津南区科学技术局</v>
          </cell>
        </row>
        <row r="1504">
          <cell r="G1504" t="str">
            <v>天津市鑫思汇智科技发展股份有限公司</v>
          </cell>
          <cell r="H1504" t="str">
            <v>91120116MA05K05969</v>
          </cell>
          <cell r="I1504" t="str">
            <v>杨雅洁</v>
          </cell>
          <cell r="J1504" t="str">
            <v>120104199002096026</v>
          </cell>
          <cell r="K1504" t="str">
            <v>18622096488</v>
          </cell>
          <cell r="L1504" t="str">
            <v>3056128992@qq.com</v>
          </cell>
          <cell r="M1504" t="str">
            <v>2018-4</v>
          </cell>
          <cell r="N1504" t="str">
            <v>天津市鑫思汇智科技发展股份有限公司</v>
          </cell>
          <cell r="O1504" t="str">
            <v>形式审查通过</v>
          </cell>
          <cell r="P1504" t="str">
            <v>2019-03-14</v>
          </cell>
          <cell r="Q1504" t="str">
            <v>天津滨海高新技术产业开发区科技发展局</v>
          </cell>
        </row>
        <row r="1505">
          <cell r="G1505" t="str">
            <v>天津市索维电子技术有限公司</v>
          </cell>
          <cell r="H1505" t="str">
            <v>9112011672574420XK</v>
          </cell>
          <cell r="I1505" t="str">
            <v>王欢</v>
          </cell>
          <cell r="J1505" t="str">
            <v>120106198112135522</v>
          </cell>
          <cell r="K1505" t="str">
            <v>13752689570</v>
          </cell>
          <cell r="L1505" t="str">
            <v>542668314@qq.com</v>
          </cell>
          <cell r="M1505" t="str">
            <v>2018-4</v>
          </cell>
          <cell r="N1505" t="str">
            <v>天津市索维电子技术有限公司</v>
          </cell>
          <cell r="O1505" t="str">
            <v>形式审查通过</v>
          </cell>
          <cell r="P1505" t="str">
            <v>2019-03-08</v>
          </cell>
          <cell r="Q1505" t="str">
            <v>天津港保税区科技和工业创新局</v>
          </cell>
        </row>
        <row r="1506">
          <cell r="G1506" t="str">
            <v>中盐国本盐业有限公司</v>
          </cell>
          <cell r="H1506" t="str">
            <v>91120116MA06C923XN</v>
          </cell>
          <cell r="I1506" t="str">
            <v>周莹</v>
          </cell>
          <cell r="J1506" t="str">
            <v>360681199006106214</v>
          </cell>
          <cell r="K1506" t="str">
            <v>13920143751</v>
          </cell>
          <cell r="L1506" t="str">
            <v>jxgxzhouying@163.com</v>
          </cell>
          <cell r="M1506" t="str">
            <v>2018-4</v>
          </cell>
          <cell r="N1506" t="str">
            <v>中盐国本盐业有限公司</v>
          </cell>
          <cell r="O1506" t="str">
            <v>形式审查通过</v>
          </cell>
          <cell r="P1506" t="str">
            <v>2019-02-21</v>
          </cell>
          <cell r="Q1506" t="str">
            <v>天津滨海高新技术产业开发区科技发展局</v>
          </cell>
        </row>
        <row r="1507">
          <cell r="G1507" t="str">
            <v>允汇科技（天津）有限公司</v>
          </cell>
          <cell r="H1507" t="str">
            <v>91120222MA06N317X2</v>
          </cell>
          <cell r="I1507" t="str">
            <v>赵明辉</v>
          </cell>
          <cell r="J1507" t="str">
            <v>210725197104083610</v>
          </cell>
          <cell r="K1507" t="str">
            <v>13388097220</v>
          </cell>
          <cell r="L1507" t="str">
            <v>tjyh_zmh@163.com</v>
          </cell>
          <cell r="M1507" t="str">
            <v>2018-4</v>
          </cell>
          <cell r="N1507" t="str">
            <v>允汇科技（天津）有限公司</v>
          </cell>
          <cell r="O1507" t="str">
            <v>形式审查通过</v>
          </cell>
          <cell r="P1507" t="str">
            <v>2019-02-28</v>
          </cell>
          <cell r="Q1507" t="str">
            <v>天津市武清区科学技术局</v>
          </cell>
        </row>
        <row r="1508">
          <cell r="G1508" t="str">
            <v>普迈康（天津）精准医疗科技有限公司</v>
          </cell>
          <cell r="H1508" t="str">
            <v>91120116351535111J</v>
          </cell>
          <cell r="I1508" t="str">
            <v>张艳艳</v>
          </cell>
          <cell r="J1508" t="str">
            <v>120101198107162540</v>
          </cell>
          <cell r="K1508" t="str">
            <v>18622918042</v>
          </cell>
          <cell r="L1508" t="str">
            <v>huan.wang@pumaikang.cn</v>
          </cell>
          <cell r="M1508" t="str">
            <v>2018-4</v>
          </cell>
          <cell r="N1508" t="str">
            <v>普迈康（天津）精准医疗科技有限公司</v>
          </cell>
          <cell r="O1508" t="str">
            <v>形式审查通过</v>
          </cell>
          <cell r="P1508" t="str">
            <v>2019-03-12</v>
          </cell>
          <cell r="Q1508" t="str">
            <v>天津经济技术开发区科技和工业创新局</v>
          </cell>
        </row>
        <row r="1509">
          <cell r="G1509" t="str">
            <v>天津九安医疗电子股份有限公司</v>
          </cell>
          <cell r="H1509" t="str">
            <v>911200006008904220</v>
          </cell>
          <cell r="I1509" t="str">
            <v>赵海珍</v>
          </cell>
          <cell r="J1509" t="str">
            <v>120225197608010264</v>
          </cell>
          <cell r="K1509" t="str">
            <v>13132017147</v>
          </cell>
          <cell r="L1509" t="str">
            <v>zhaohzh@jiuan.com</v>
          </cell>
          <cell r="M1509" t="str">
            <v>2018-4</v>
          </cell>
          <cell r="N1509" t="str">
            <v>天津九安医疗电子股份有限公司</v>
          </cell>
          <cell r="O1509" t="str">
            <v>形式审查通过</v>
          </cell>
          <cell r="P1509" t="str">
            <v>2019-02-19</v>
          </cell>
          <cell r="Q1509" t="str">
            <v>天津市南开区科学技术局</v>
          </cell>
        </row>
        <row r="1510">
          <cell r="G1510" t="str">
            <v>天津市兰标电子科技发展有限公司</v>
          </cell>
          <cell r="H1510" t="str">
            <v>91120116700563031L</v>
          </cell>
          <cell r="I1510" t="str">
            <v>范清杰</v>
          </cell>
          <cell r="J1510" t="str">
            <v>120104196309255112</v>
          </cell>
          <cell r="K1510" t="str">
            <v>18602264576</v>
          </cell>
          <cell r="L1510" t="str">
            <v>18602264576@126.com</v>
          </cell>
          <cell r="M1510" t="str">
            <v>2018-4</v>
          </cell>
          <cell r="N1510" t="str">
            <v>天津市兰标电子科技发展有限公司</v>
          </cell>
          <cell r="O1510" t="str">
            <v>形式审查通过</v>
          </cell>
          <cell r="P1510" t="str">
            <v>2019-03-14</v>
          </cell>
          <cell r="Q1510" t="str">
            <v>天津滨海高新技术产业开发区科技发展局</v>
          </cell>
        </row>
        <row r="1511">
          <cell r="G1511" t="str">
            <v>天津普仁万合信息技术有限公司</v>
          </cell>
          <cell r="H1511" t="str">
            <v>91120116052074562G</v>
          </cell>
          <cell r="I1511" t="str">
            <v>孙煜</v>
          </cell>
          <cell r="J1511" t="str">
            <v>340321197411290494</v>
          </cell>
          <cell r="K1511" t="str">
            <v>15801333909</v>
          </cell>
          <cell r="L1511" t="str">
            <v>ysun@onehal.com</v>
          </cell>
          <cell r="M1511" t="str">
            <v>2018-4</v>
          </cell>
          <cell r="N1511" t="str">
            <v>天津普仁万合信息技术有限公司</v>
          </cell>
          <cell r="O1511" t="str">
            <v>形式审查通过</v>
          </cell>
          <cell r="P1511" t="str">
            <v>2019-03-15</v>
          </cell>
          <cell r="Q1511" t="str">
            <v>天津经济技术开发区科技和工业创新局</v>
          </cell>
        </row>
        <row r="1512">
          <cell r="G1512" t="str">
            <v>天津昌和生物医药技术有限公司</v>
          </cell>
          <cell r="H1512" t="str">
            <v>91120116MA05K9XM5U</v>
          </cell>
          <cell r="I1512" t="str">
            <v>齐明山</v>
          </cell>
          <cell r="J1512" t="str">
            <v>GA355072</v>
          </cell>
          <cell r="K1512" t="str">
            <v>13116192689</v>
          </cell>
          <cell r="L1512" t="str">
            <v>mingshan.qi@aliyun.com</v>
          </cell>
          <cell r="M1512" t="str">
            <v>2018-4</v>
          </cell>
          <cell r="N1512" t="str">
            <v>中国银行股份有限公司天津市分行</v>
          </cell>
          <cell r="O1512" t="str">
            <v>形式审查通过</v>
          </cell>
          <cell r="P1512" t="str">
            <v>2019-02-25</v>
          </cell>
          <cell r="Q1512" t="str">
            <v>天津经济技术开发区科技和工业创新局</v>
          </cell>
        </row>
        <row r="1513">
          <cell r="G1513" t="str">
            <v>协和干细胞基因工程有限公司</v>
          </cell>
          <cell r="H1513" t="str">
            <v>9112011672573313X2</v>
          </cell>
          <cell r="I1513" t="str">
            <v>王雪莲</v>
          </cell>
          <cell r="J1513" t="str">
            <v>12022419830707502X</v>
          </cell>
          <cell r="K1513" t="str">
            <v>13920239460</v>
          </cell>
          <cell r="L1513" t="str">
            <v>hanjl1@126.com</v>
          </cell>
          <cell r="M1513" t="str">
            <v>2018-4</v>
          </cell>
          <cell r="N1513" t="str">
            <v>协和干细胞基因工程有限公司</v>
          </cell>
          <cell r="O1513" t="str">
            <v>形式审查通过</v>
          </cell>
          <cell r="P1513" t="str">
            <v>2019-02-21</v>
          </cell>
          <cell r="Q1513" t="str">
            <v>天津滨海高新技术产业开发区科技发展局</v>
          </cell>
        </row>
        <row r="1514">
          <cell r="G1514" t="str">
            <v>天津迈达医学科技股份有限公司</v>
          </cell>
          <cell r="H1514" t="str">
            <v>9112000075810265X0</v>
          </cell>
          <cell r="I1514" t="str">
            <v>董波</v>
          </cell>
          <cell r="J1514" t="str">
            <v>120105198207242121</v>
          </cell>
          <cell r="K1514" t="str">
            <v>13920724977</v>
          </cell>
          <cell r="L1514" t="str">
            <v>s@meda.com.cn</v>
          </cell>
          <cell r="M1514" t="str">
            <v>2018-4</v>
          </cell>
          <cell r="N1514" t="str">
            <v>天津迈达医学科技股份有限公司</v>
          </cell>
          <cell r="O1514" t="str">
            <v>形式审查通过</v>
          </cell>
          <cell r="P1514" t="str">
            <v>2019-03-12</v>
          </cell>
          <cell r="Q1514" t="str">
            <v>天津滨海高新技术产业开发区科技发展局</v>
          </cell>
        </row>
        <row r="1515">
          <cell r="G1515" t="str">
            <v>天津赛德生物制药有限公司</v>
          </cell>
          <cell r="H1515" t="str">
            <v>91120223761280668D</v>
          </cell>
          <cell r="I1515" t="str">
            <v>张晓梅</v>
          </cell>
          <cell r="J1515" t="str">
            <v>120105198201125725</v>
          </cell>
          <cell r="K1515" t="str">
            <v>13752301187</v>
          </cell>
          <cell r="L1515" t="str">
            <v>932236291@qq.com</v>
          </cell>
          <cell r="M1515" t="str">
            <v>2018-4</v>
          </cell>
          <cell r="N1515" t="str">
            <v>天津赛德生物制药有限公司</v>
          </cell>
          <cell r="O1515" t="str">
            <v>形式审查通过</v>
          </cell>
          <cell r="P1515" t="str">
            <v>2019-03-15</v>
          </cell>
          <cell r="Q1515" t="str">
            <v>天津市静海区科学技术局</v>
          </cell>
        </row>
        <row r="1516">
          <cell r="G1516" t="str">
            <v>大自在（天津）信息技术有限公司</v>
          </cell>
          <cell r="H1516" t="str">
            <v>911201167949750285</v>
          </cell>
          <cell r="I1516" t="str">
            <v>项会计</v>
          </cell>
          <cell r="J1516" t="str">
            <v>132926198304110728</v>
          </cell>
          <cell r="K1516" t="str">
            <v>13116176690</v>
          </cell>
          <cell r="L1516" t="str">
            <v>xfl4321@126.com</v>
          </cell>
          <cell r="M1516" t="str">
            <v>2018-4</v>
          </cell>
          <cell r="N1516" t="str">
            <v>大自在（天津）信息技术有限公司</v>
          </cell>
          <cell r="O1516" t="str">
            <v>形式审查通过</v>
          </cell>
          <cell r="P1516" t="str">
            <v>2019-03-15</v>
          </cell>
          <cell r="Q1516" t="str">
            <v>天津滨海高新技术产业开发区科技发展局</v>
          </cell>
        </row>
        <row r="1517">
          <cell r="G1517" t="str">
            <v>天津天合众生医疗科技有限公司</v>
          </cell>
          <cell r="H1517" t="str">
            <v>91120116773612906R</v>
          </cell>
          <cell r="I1517" t="str">
            <v>项会计</v>
          </cell>
          <cell r="J1517" t="str">
            <v>132926198304110728</v>
          </cell>
          <cell r="K1517" t="str">
            <v>13116176690</v>
          </cell>
          <cell r="L1517" t="str">
            <v>xfl4321@126.com</v>
          </cell>
          <cell r="M1517" t="str">
            <v>2018-4</v>
          </cell>
          <cell r="N1517" t="str">
            <v>天津银行东联支行</v>
          </cell>
          <cell r="O1517" t="str">
            <v>形式审查通过</v>
          </cell>
          <cell r="P1517" t="str">
            <v>2019-03-08</v>
          </cell>
          <cell r="Q1517" t="str">
            <v>天津滨海高新技术产业开发区科技发展局</v>
          </cell>
        </row>
        <row r="1518">
          <cell r="G1518" t="str">
            <v>天津金匙医学科技有限公司</v>
          </cell>
          <cell r="H1518" t="str">
            <v>91120222MA06AJBX93</v>
          </cell>
          <cell r="I1518" t="str">
            <v>张晓蕾</v>
          </cell>
          <cell r="J1518" t="str">
            <v>110106198411263047</v>
          </cell>
          <cell r="K1518" t="str">
            <v>18901290937</v>
          </cell>
          <cell r="L1518" t="str">
            <v>xl.zhang@genskey.com</v>
          </cell>
          <cell r="M1518" t="str">
            <v>2018-4</v>
          </cell>
          <cell r="N1518" t="str">
            <v>天津金匙医学科技有限公司</v>
          </cell>
          <cell r="O1518" t="str">
            <v>形式审查通过</v>
          </cell>
          <cell r="P1518" t="str">
            <v>2019-02-27</v>
          </cell>
          <cell r="Q1518" t="str">
            <v>天津市武清区科学技术局</v>
          </cell>
        </row>
        <row r="1519">
          <cell r="G1519" t="str">
            <v>天津磁健科技有限公司</v>
          </cell>
          <cell r="H1519" t="str">
            <v>91120102MA05L0575J</v>
          </cell>
          <cell r="I1519" t="str">
            <v>王荣英</v>
          </cell>
          <cell r="J1519" t="str">
            <v>230121199503034028</v>
          </cell>
          <cell r="K1519" t="str">
            <v>15222242934</v>
          </cell>
          <cell r="L1519" t="str">
            <v>1324529191@qq.com</v>
          </cell>
          <cell r="M1519" t="str">
            <v>2018-4</v>
          </cell>
          <cell r="N1519" t="str">
            <v>天津磁健科技有限公司</v>
          </cell>
          <cell r="O1519" t="str">
            <v>形式审查通过</v>
          </cell>
          <cell r="P1519" t="str">
            <v>2019-02-23</v>
          </cell>
          <cell r="Q1519" t="str">
            <v>天津市河东区科学技术局</v>
          </cell>
        </row>
        <row r="1520">
          <cell r="G1520" t="str">
            <v>迈迪速能医学技术（天津）有限公司</v>
          </cell>
          <cell r="H1520" t="str">
            <v>91120110MA05KQG11N</v>
          </cell>
          <cell r="I1520" t="str">
            <v>杨菲</v>
          </cell>
          <cell r="J1520" t="str">
            <v>131081198312023127</v>
          </cell>
          <cell r="K1520" t="str">
            <v>13516139485</v>
          </cell>
          <cell r="L1520" t="str">
            <v>feie2015@163.com</v>
          </cell>
          <cell r="M1520" t="str">
            <v>2018-4</v>
          </cell>
          <cell r="N1520" t="str">
            <v>迈迪速能医学技术（天津）有限公司</v>
          </cell>
          <cell r="O1520" t="str">
            <v>形式审查通过</v>
          </cell>
          <cell r="P1520" t="str">
            <v>2019-03-11</v>
          </cell>
          <cell r="Q1520" t="str">
            <v>天津市东丽区科学技术局</v>
          </cell>
        </row>
        <row r="1521">
          <cell r="G1521" t="str">
            <v>天津市康瑞生科技有限公司 </v>
          </cell>
          <cell r="H1521" t="str">
            <v>911201163006162024</v>
          </cell>
          <cell r="I1521" t="str">
            <v>刁亚楠</v>
          </cell>
          <cell r="J1521" t="str">
            <v>120103198809072614</v>
          </cell>
          <cell r="K1521" t="str">
            <v>13001369215</v>
          </cell>
          <cell r="L1521" t="str">
            <v>diaoyanan1212@126.com</v>
          </cell>
          <cell r="M1521" t="str">
            <v>2018-4</v>
          </cell>
          <cell r="N1521" t="str">
            <v>天津市康瑞生科技有限公司</v>
          </cell>
          <cell r="O1521" t="str">
            <v>形式审查通过</v>
          </cell>
          <cell r="P1521" t="str">
            <v>2019-03-18</v>
          </cell>
          <cell r="Q1521" t="str">
            <v>天津滨海高新技术产业开发区科技发展局</v>
          </cell>
        </row>
        <row r="1522">
          <cell r="G1522" t="str">
            <v>天津市泽众康健生物医药科技股份有限公司</v>
          </cell>
          <cell r="H1522" t="str">
            <v>911201160915699470</v>
          </cell>
          <cell r="I1522" t="str">
            <v>任绥</v>
          </cell>
          <cell r="J1522" t="str">
            <v>120105193503161219</v>
          </cell>
          <cell r="K1522" t="str">
            <v>13820211862</v>
          </cell>
          <cell r="L1522" t="str">
            <v>3056128992@qq.com</v>
          </cell>
          <cell r="M1522" t="str">
            <v>2018-4</v>
          </cell>
          <cell r="N1522" t="str">
            <v>天津市泽众康健生物医药科技股份有限公司</v>
          </cell>
          <cell r="O1522" t="str">
            <v>形式审查通过</v>
          </cell>
          <cell r="P1522" t="str">
            <v>2019-03-18</v>
          </cell>
          <cell r="Q1522" t="str">
            <v>天津滨海高新技术产业开发区科技发展局</v>
          </cell>
        </row>
        <row r="1523">
          <cell r="G1523" t="str">
            <v>嘉思特华剑医疗器材（天津）有限公司</v>
          </cell>
          <cell r="H1523" t="str">
            <v>803418144</v>
          </cell>
          <cell r="I1523" t="str">
            <v>刘瑞赛</v>
          </cell>
          <cell r="J1523" t="str">
            <v>130522199204201222</v>
          </cell>
          <cell r="K1523" t="str">
            <v>17612285696</v>
          </cell>
          <cell r="L1523" t="str">
            <v>liuruisai@justmedical.cn</v>
          </cell>
          <cell r="M1523" t="str">
            <v>2018-4</v>
          </cell>
          <cell r="N1523" t="str">
            <v>嘉思特华剑医疗器材（天津）有限公司</v>
          </cell>
          <cell r="O1523" t="str">
            <v>形式审查通过</v>
          </cell>
          <cell r="P1523" t="str">
            <v>2019-03-07</v>
          </cell>
          <cell r="Q1523" t="str">
            <v>天津市南开区科学技术局</v>
          </cell>
        </row>
        <row r="1524">
          <cell r="G1524" t="str">
            <v>天津市瑞擎影像材料有限公司</v>
          </cell>
          <cell r="H1524" t="str">
            <v>91120113797270744K</v>
          </cell>
          <cell r="I1524" t="str">
            <v>刘烨</v>
          </cell>
          <cell r="J1524" t="str">
            <v>120224198004185328</v>
          </cell>
          <cell r="K1524" t="str">
            <v>15692220427</v>
          </cell>
          <cell r="L1524" t="str">
            <v>liuye_ck@163.com</v>
          </cell>
          <cell r="M1524" t="str">
            <v>2018-4</v>
          </cell>
          <cell r="N1524" t="str">
            <v>天津市瑞擎影像材料有限公司</v>
          </cell>
          <cell r="O1524" t="str">
            <v>形式审查通过</v>
          </cell>
          <cell r="P1524" t="str">
            <v>2019-03-13</v>
          </cell>
          <cell r="Q1524" t="str">
            <v>天津市北辰区科学技术局</v>
          </cell>
        </row>
        <row r="1525">
          <cell r="G1525" t="str">
            <v>华融科创生物科技(天津)有限公司</v>
          </cell>
          <cell r="H1525" t="str">
            <v>911201163007519493</v>
          </cell>
          <cell r="I1525" t="str">
            <v>杨舒</v>
          </cell>
          <cell r="J1525" t="str">
            <v>120221199012210349</v>
          </cell>
          <cell r="K1525" t="str">
            <v>18698083121</v>
          </cell>
          <cell r="L1525" t="str">
            <v>echoliu@kingsungmedical.com</v>
          </cell>
          <cell r="M1525" t="str">
            <v>2018-4</v>
          </cell>
          <cell r="N1525" t="str">
            <v>华融科创生物科技(天津)有限公司</v>
          </cell>
          <cell r="O1525" t="str">
            <v>形式审查通过</v>
          </cell>
          <cell r="P1525" t="str">
            <v>2019-03-18</v>
          </cell>
          <cell r="Q1525" t="str">
            <v>天津经济技术开发区科技和工业创新局</v>
          </cell>
        </row>
        <row r="1526">
          <cell r="G1526" t="str">
            <v>天津世纪康泰生物医学工程有限公司</v>
          </cell>
          <cell r="H1526" t="str">
            <v>91120116681883522M</v>
          </cell>
          <cell r="I1526" t="str">
            <v>刘成家</v>
          </cell>
          <cell r="J1526" t="str">
            <v>320321198409062231</v>
          </cell>
          <cell r="K1526" t="str">
            <v>18649061528</v>
          </cell>
          <cell r="L1526" t="str">
            <v>996813152@qq.com</v>
          </cell>
          <cell r="M1526" t="str">
            <v>2018-4</v>
          </cell>
          <cell r="N1526" t="str">
            <v>天津世纪康泰生物医学工程有限公司</v>
          </cell>
          <cell r="O1526" t="str">
            <v>形式审查通过</v>
          </cell>
          <cell r="P1526" t="str">
            <v>2019-03-16</v>
          </cell>
          <cell r="Q1526" t="str">
            <v>天津经济技术开发区科技和工业创新局</v>
          </cell>
        </row>
        <row r="1527">
          <cell r="G1527" t="str">
            <v>天津悦和康生物技术有限公司</v>
          </cell>
          <cell r="H1527" t="str">
            <v>91120116091580687H</v>
          </cell>
          <cell r="I1527" t="str">
            <v>董海静</v>
          </cell>
          <cell r="J1527" t="str">
            <v>210381198411211428</v>
          </cell>
          <cell r="K1527" t="str">
            <v>18622118112</v>
          </cell>
          <cell r="L1527" t="str">
            <v>dhj@yuehekang.com</v>
          </cell>
          <cell r="M1527" t="str">
            <v>2018-4</v>
          </cell>
          <cell r="N1527" t="str">
            <v>天津悦和康生物技术有限公司</v>
          </cell>
          <cell r="O1527" t="str">
            <v>形式审查通过</v>
          </cell>
          <cell r="P1527" t="str">
            <v>2019-02-20</v>
          </cell>
          <cell r="Q1527" t="str">
            <v>天津滨海高新技术产业开发区科技发展局</v>
          </cell>
        </row>
        <row r="1528">
          <cell r="G1528" t="str">
            <v>天津市威曼生物材料有限公司</v>
          </cell>
          <cell r="H1528" t="str">
            <v>91120116732801065H</v>
          </cell>
          <cell r="I1528" t="str">
            <v>谢宏辉</v>
          </cell>
          <cell r="J1528" t="str">
            <v>620105197504161030</v>
          </cell>
          <cell r="K1528" t="str">
            <v>18611259226</v>
          </cell>
          <cell r="L1528" t="str">
            <v>568286326@qq.com</v>
          </cell>
          <cell r="M1528" t="str">
            <v>2018-4</v>
          </cell>
          <cell r="N1528" t="str">
            <v>天津市威曼生物材料有限公司</v>
          </cell>
          <cell r="O1528" t="str">
            <v>形式审查通过</v>
          </cell>
          <cell r="P1528" t="str">
            <v>2019-03-11</v>
          </cell>
          <cell r="Q1528" t="str">
            <v>天津滨海高新技术产业开发区科技发展局</v>
          </cell>
        </row>
        <row r="1529">
          <cell r="G1529" t="str">
            <v>天津和治药业集团有限公司</v>
          </cell>
          <cell r="H1529" t="str">
            <v>91120222103433802H</v>
          </cell>
          <cell r="I1529" t="str">
            <v>赵明丽</v>
          </cell>
          <cell r="J1529" t="str">
            <v>131081197312191046</v>
          </cell>
          <cell r="K1529" t="str">
            <v>13702110523</v>
          </cell>
          <cell r="L1529" t="str">
            <v>414563850@qq.com</v>
          </cell>
          <cell r="M1529" t="str">
            <v>2018-4</v>
          </cell>
          <cell r="N1529" t="str">
            <v>天津和治药业集团有限公司</v>
          </cell>
          <cell r="O1529" t="str">
            <v>形式审查通过</v>
          </cell>
          <cell r="P1529" t="str">
            <v>2019-03-15</v>
          </cell>
          <cell r="Q1529" t="str">
            <v>天津市武清区科学技术局</v>
          </cell>
        </row>
        <row r="1530">
          <cell r="G1530" t="str">
            <v>迈卓泰科（天津）医疗科技有限公司</v>
          </cell>
          <cell r="H1530" t="str">
            <v>91120116MA05LJRMX8</v>
          </cell>
          <cell r="I1530" t="str">
            <v>常鸿</v>
          </cell>
          <cell r="J1530" t="str">
            <v>210113198010040560</v>
          </cell>
          <cell r="K1530" t="str">
            <v>15127771334</v>
          </cell>
          <cell r="L1530" t="str">
            <v>nmgdalei@163.com</v>
          </cell>
          <cell r="M1530" t="str">
            <v>2018-4</v>
          </cell>
          <cell r="N1530" t="str">
            <v>迈卓泰科（天津）医疗科技有限公司</v>
          </cell>
          <cell r="O1530" t="str">
            <v>形式审查通过</v>
          </cell>
          <cell r="P1530" t="str">
            <v>2019-02-21</v>
          </cell>
          <cell r="Q1530" t="str">
            <v>天津滨海高新技术产业开发区科技发展局</v>
          </cell>
        </row>
        <row r="1531">
          <cell r="G1531" t="str">
            <v>利安隆(天津)实业有限公司</v>
          </cell>
          <cell r="H1531" t="str">
            <v>91120222700580325M</v>
          </cell>
          <cell r="I1531" t="str">
            <v>王玉龙</v>
          </cell>
          <cell r="J1531" t="str">
            <v>610321198505214417</v>
          </cell>
          <cell r="K1531" t="str">
            <v>13821197210</v>
          </cell>
          <cell r="L1531" t="str">
            <v>wangyulng@rionlon.com</v>
          </cell>
          <cell r="M1531" t="str">
            <v>2018-4</v>
          </cell>
          <cell r="N1531" t="str">
            <v>利安隆（天津）实业有限公司</v>
          </cell>
          <cell r="O1531" t="str">
            <v>形式审查通过</v>
          </cell>
          <cell r="P1531" t="str">
            <v>2019-03-29</v>
          </cell>
          <cell r="Q1531" t="str">
            <v>天津市武清区科学技术局</v>
          </cell>
        </row>
        <row r="1532">
          <cell r="G1532" t="str">
            <v>天津汇康医用设备有限公司</v>
          </cell>
          <cell r="H1532" t="str">
            <v>91120116600527842Q</v>
          </cell>
          <cell r="I1532" t="str">
            <v>姚健群</v>
          </cell>
          <cell r="J1532" t="str">
            <v>120101197512214020</v>
          </cell>
          <cell r="K1532" t="str">
            <v>13820605708</v>
          </cell>
          <cell r="L1532" t="str">
            <v>yaojianqun2006@126.com</v>
          </cell>
          <cell r="M1532" t="str">
            <v>2018-4</v>
          </cell>
          <cell r="N1532" t="str">
            <v>天津汇康医用设备有限公司</v>
          </cell>
          <cell r="O1532" t="str">
            <v>形式审查通过</v>
          </cell>
          <cell r="P1532" t="str">
            <v>2019-02-26</v>
          </cell>
          <cell r="Q1532" t="str">
            <v>天津滨海高新技术产业开发区科技发展局</v>
          </cell>
        </row>
        <row r="1533">
          <cell r="G1533" t="str">
            <v>天津市康尔医疗器械有限公司</v>
          </cell>
          <cell r="H1533" t="str">
            <v>91120222761254152L</v>
          </cell>
          <cell r="I1533" t="str">
            <v>兰成杰</v>
          </cell>
          <cell r="J1533" t="str">
            <v>12022219880223788X</v>
          </cell>
          <cell r="K1533" t="str">
            <v>13662062112</v>
          </cell>
          <cell r="L1533" t="str">
            <v>kangerke@yahoo.cn</v>
          </cell>
          <cell r="M1533" t="str">
            <v>2018-4</v>
          </cell>
          <cell r="N1533" t="str">
            <v>天津市康尔医疗器械有限公司</v>
          </cell>
          <cell r="O1533" t="str">
            <v>形式审查通过</v>
          </cell>
          <cell r="P1533" t="str">
            <v>2019-02-27</v>
          </cell>
          <cell r="Q1533" t="str">
            <v>天津市武清区科学技术局</v>
          </cell>
        </row>
        <row r="1534">
          <cell r="G1534" t="str">
            <v>天津优外医疗器材制造有限公司</v>
          </cell>
          <cell r="H1534" t="str">
            <v>91120118MA05P1748Q</v>
          </cell>
          <cell r="I1534" t="str">
            <v>李晓妍</v>
          </cell>
          <cell r="J1534" t="str">
            <v>220524199012151448</v>
          </cell>
          <cell r="K1534" t="str">
            <v>13312111232</v>
          </cell>
          <cell r="L1534" t="str">
            <v>lixy01@uwellmed.com</v>
          </cell>
          <cell r="M1534" t="str">
            <v>2018-4</v>
          </cell>
          <cell r="N1534" t="str">
            <v>天津优外医疗器材制造有限公司</v>
          </cell>
          <cell r="O1534" t="str">
            <v>形式审查通过</v>
          </cell>
          <cell r="P1534" t="str">
            <v>2019-02-20</v>
          </cell>
          <cell r="Q1534" t="str">
            <v>天津港保税区科技和工业创新局</v>
          </cell>
        </row>
        <row r="1535">
          <cell r="G1535" t="str">
            <v>天津华鸿科技股份有限公司</v>
          </cell>
          <cell r="H1535" t="str">
            <v>911201165661306999</v>
          </cell>
          <cell r="I1535" t="str">
            <v>韩伟明</v>
          </cell>
          <cell r="J1535" t="str">
            <v>120224198401166614</v>
          </cell>
          <cell r="K1535" t="str">
            <v>18002176700</v>
          </cell>
          <cell r="L1535" t="str">
            <v>huahongwangyu@163.com</v>
          </cell>
          <cell r="M1535" t="str">
            <v>2018-4</v>
          </cell>
          <cell r="N1535" t="str">
            <v>天津华鸿科技股份有限公司</v>
          </cell>
          <cell r="O1535" t="str">
            <v>形式审查通过</v>
          </cell>
          <cell r="P1535" t="str">
            <v>2019-03-04</v>
          </cell>
          <cell r="Q1535" t="str">
            <v>天津港保税区科技和工业创新局</v>
          </cell>
        </row>
        <row r="1536">
          <cell r="G1536" t="str">
            <v>天津市塑料研究所有限公司</v>
          </cell>
          <cell r="H1536" t="str">
            <v>911201124012023678</v>
          </cell>
          <cell r="I1536" t="str">
            <v>关平平</v>
          </cell>
          <cell r="J1536" t="str">
            <v>370284198807263329</v>
          </cell>
          <cell r="K1536" t="str">
            <v>15922221496</v>
          </cell>
          <cell r="L1536" t="str">
            <v>mpchenjy@126.com</v>
          </cell>
          <cell r="M1536" t="str">
            <v>2018-4</v>
          </cell>
          <cell r="N1536" t="str">
            <v>天津市塑料研究所有限公司</v>
          </cell>
          <cell r="O1536" t="str">
            <v>形式审查通过</v>
          </cell>
          <cell r="P1536" t="str">
            <v>2019-03-06</v>
          </cell>
          <cell r="Q1536" t="str">
            <v>天津市津南区科学技术局</v>
          </cell>
        </row>
        <row r="1537">
          <cell r="G1537" t="str">
            <v>国医华科（天津）医疗科技集团有限公司</v>
          </cell>
          <cell r="H1537" t="str">
            <v>9112000006688489X4</v>
          </cell>
          <cell r="I1537" t="str">
            <v>刘新龙</v>
          </cell>
          <cell r="J1537" t="str">
            <v>320311196602091315</v>
          </cell>
          <cell r="K1537" t="str">
            <v>13316513186</v>
          </cell>
          <cell r="L1537" t="str">
            <v>0080073836@163.com</v>
          </cell>
          <cell r="M1537" t="str">
            <v>2018-4</v>
          </cell>
          <cell r="N1537" t="str">
            <v>国医华科（天津）医疗科技集团有限公司</v>
          </cell>
          <cell r="O1537" t="str">
            <v>形式审查通过</v>
          </cell>
          <cell r="P1537" t="str">
            <v>2019-03-07</v>
          </cell>
          <cell r="Q1537" t="str">
            <v>天津市东丽区科学技术局</v>
          </cell>
        </row>
        <row r="1538">
          <cell r="G1538" t="str">
            <v>天津中生乳胶有限公司</v>
          </cell>
          <cell r="H1538" t="str">
            <v>911201167384806378</v>
          </cell>
          <cell r="I1538" t="str">
            <v>郭建</v>
          </cell>
          <cell r="J1538" t="str">
            <v>620102197904235319</v>
          </cell>
          <cell r="K1538" t="str">
            <v>13752190438</v>
          </cell>
          <cell r="L1538" t="str">
            <v>8694604@qq.com</v>
          </cell>
          <cell r="M1538" t="str">
            <v>2018-4</v>
          </cell>
          <cell r="N1538" t="str">
            <v>天津中生乳胶有限公司</v>
          </cell>
          <cell r="O1538" t="str">
            <v>形式审查通过</v>
          </cell>
          <cell r="P1538" t="str">
            <v>2019-02-27</v>
          </cell>
          <cell r="Q1538" t="str">
            <v>天津港保税区科技和工业创新局</v>
          </cell>
        </row>
        <row r="1539">
          <cell r="G1539" t="str">
            <v>天津普生源科技发展有限公司</v>
          </cell>
          <cell r="H1539" t="str">
            <v>9112010230074065XQ</v>
          </cell>
          <cell r="I1539" t="str">
            <v>王英</v>
          </cell>
          <cell r="J1539" t="str">
            <v>120109197505146024</v>
          </cell>
          <cell r="K1539" t="str">
            <v>13920251875</v>
          </cell>
          <cell r="L1539" t="str">
            <v>psy_wy@163.com</v>
          </cell>
          <cell r="M1539" t="str">
            <v>2018-4</v>
          </cell>
          <cell r="N1539" t="str">
            <v>天津普生源科技发展有限公司</v>
          </cell>
          <cell r="O1539" t="str">
            <v>形式审查通过</v>
          </cell>
          <cell r="P1539" t="str">
            <v>2019-03-01</v>
          </cell>
          <cell r="Q1539" t="str">
            <v>天津市红桥区科学技术局</v>
          </cell>
        </row>
        <row r="1540">
          <cell r="G1540" t="str">
            <v>天津派普大业仪器科技有限公司</v>
          </cell>
          <cell r="H1540" t="str">
            <v>91120113064049583M</v>
          </cell>
          <cell r="I1540" t="str">
            <v>刘江</v>
          </cell>
          <cell r="J1540" t="str">
            <v>510212195802074511</v>
          </cell>
          <cell r="K1540" t="str">
            <v>18680830207</v>
          </cell>
          <cell r="L1540" t="str">
            <v>512440957@qq.com</v>
          </cell>
          <cell r="M1540" t="str">
            <v>2018-4</v>
          </cell>
          <cell r="N1540" t="str">
            <v>天津派普大业仪器科技有限公司</v>
          </cell>
          <cell r="O1540" t="str">
            <v>形式审查通过</v>
          </cell>
          <cell r="P1540" t="str">
            <v>2019-03-07</v>
          </cell>
          <cell r="Q1540" t="str">
            <v>天津市北辰区科学技术局</v>
          </cell>
        </row>
        <row r="1541">
          <cell r="G1541" t="str">
            <v>天津市鹰泰利安康医疗科技有限责任公司</v>
          </cell>
          <cell r="H1541" t="str">
            <v>91120116093730001F</v>
          </cell>
          <cell r="I1541" t="str">
            <v>杜娟</v>
          </cell>
          <cell r="J1541" t="str">
            <v>120103196511095427</v>
          </cell>
          <cell r="K1541" t="str">
            <v>13920471795</v>
          </cell>
          <cell r="L1541" t="str">
            <v>duj@tst-group.com</v>
          </cell>
          <cell r="M1541" t="str">
            <v>2018-4</v>
          </cell>
          <cell r="N1541" t="str">
            <v>天津市鹰泰利安康医疗科技有限责任公司</v>
          </cell>
          <cell r="O1541" t="str">
            <v>形式审查通过</v>
          </cell>
          <cell r="P1541" t="str">
            <v>2019-02-21</v>
          </cell>
          <cell r="Q1541" t="str">
            <v>天津滨海高新技术产业开发区科技发展局</v>
          </cell>
        </row>
        <row r="1542">
          <cell r="G1542" t="str">
            <v>天津诺禾致源生物信息科技有限公司</v>
          </cell>
          <cell r="H1542" t="str">
            <v>91120222091574885N</v>
          </cell>
          <cell r="I1542" t="str">
            <v>蔡晶</v>
          </cell>
          <cell r="J1542" t="str">
            <v>210302198305070021</v>
          </cell>
          <cell r="K1542" t="str">
            <v>18002068929</v>
          </cell>
          <cell r="L1542" t="str">
            <v>caijing@novogene.com</v>
          </cell>
          <cell r="M1542" t="str">
            <v>2018-4</v>
          </cell>
          <cell r="N1542" t="str">
            <v>天津诺禾致源生物信息科技有限公司</v>
          </cell>
          <cell r="O1542" t="str">
            <v>形式审查通过</v>
          </cell>
          <cell r="P1542" t="str">
            <v>2019-02-26</v>
          </cell>
          <cell r="Q1542" t="str">
            <v>天津市武清区科学技术局</v>
          </cell>
        </row>
        <row r="1543">
          <cell r="G1543" t="str">
            <v>天津诺禾医学检验所有限公司</v>
          </cell>
          <cell r="H1543" t="str">
            <v>91120222300767692F</v>
          </cell>
          <cell r="I1543" t="str">
            <v>冯妮佳</v>
          </cell>
          <cell r="J1543" t="str">
            <v>142601199404104029</v>
          </cell>
          <cell r="K1543" t="str">
            <v>18322596011</v>
          </cell>
          <cell r="L1543" t="str">
            <v>fengnijia@novogene.com</v>
          </cell>
          <cell r="M1543" t="str">
            <v>2018-4</v>
          </cell>
          <cell r="N1543" t="str">
            <v>天津诺禾医学检验所有限公司</v>
          </cell>
          <cell r="O1543" t="str">
            <v>形式审查通过</v>
          </cell>
          <cell r="P1543" t="str">
            <v>2019-02-21</v>
          </cell>
          <cell r="Q1543" t="str">
            <v>天津市武清区科学技术局</v>
          </cell>
        </row>
        <row r="1544">
          <cell r="G1544" t="str">
            <v>天津德祥生物技术有限公司</v>
          </cell>
          <cell r="H1544" t="str">
            <v>91120116586442606Q</v>
          </cell>
          <cell r="I1544" t="str">
            <v>娄彦坤</v>
          </cell>
          <cell r="J1544" t="str">
            <v>232303199212271314</v>
          </cell>
          <cell r="K1544" t="str">
            <v>18840609537</v>
          </cell>
          <cell r="L1544" t="str">
            <v>124661024@qq.com</v>
          </cell>
          <cell r="M1544" t="str">
            <v>2018-4</v>
          </cell>
          <cell r="N1544" t="str">
            <v>天津德祥生物技术有限公司</v>
          </cell>
          <cell r="O1544" t="str">
            <v>形式审查通过</v>
          </cell>
          <cell r="P1544" t="str">
            <v>2019-02-22</v>
          </cell>
          <cell r="Q1544" t="str">
            <v>天津经济技术开发区科技和工业创新局</v>
          </cell>
        </row>
        <row r="1545">
          <cell r="G1545" t="str">
            <v>天津市阿克弗技术发展有限公司</v>
          </cell>
          <cell r="H1545" t="str">
            <v>91120116600688793K</v>
          </cell>
          <cell r="I1545" t="str">
            <v>鹿道明</v>
          </cell>
          <cell r="J1545" t="str">
            <v>120104196201270812</v>
          </cell>
          <cell r="K1545" t="str">
            <v>13032238087</v>
          </cell>
          <cell r="L1545" t="str">
            <v>demon_sky_yang@163.com</v>
          </cell>
          <cell r="M1545" t="str">
            <v>2018-4</v>
          </cell>
          <cell r="N1545" t="str">
            <v>天津市阿克弗技术发展有限公司</v>
          </cell>
          <cell r="O1545" t="str">
            <v>形式审查通过</v>
          </cell>
          <cell r="P1545" t="str">
            <v>2019-03-01</v>
          </cell>
          <cell r="Q1545" t="str">
            <v>天津滨海高新技术产业开发区科技发展局</v>
          </cell>
        </row>
        <row r="1546">
          <cell r="G1546" t="str">
            <v>天津海明医疗用品有限公司</v>
          </cell>
          <cell r="H1546" t="str">
            <v>9112011659293325X4</v>
          </cell>
          <cell r="I1546" t="str">
            <v>鹿道明</v>
          </cell>
          <cell r="J1546" t="str">
            <v>120104196201270812</v>
          </cell>
          <cell r="K1546" t="str">
            <v>13032238087</v>
          </cell>
          <cell r="L1546" t="str">
            <v>acf2001@163.com</v>
          </cell>
          <cell r="M1546" t="str">
            <v>2018-4</v>
          </cell>
          <cell r="N1546" t="str">
            <v>天津海明医疗用品有限公司</v>
          </cell>
          <cell r="O1546" t="str">
            <v>形式审查通过</v>
          </cell>
          <cell r="P1546" t="str">
            <v>2019-03-11</v>
          </cell>
          <cell r="Q1546" t="str">
            <v>天津滨海高新技术产业开发区科技发展局</v>
          </cell>
        </row>
        <row r="1547">
          <cell r="G1547" t="str">
            <v>天津嘉氏堂科技有限公司</v>
          </cell>
          <cell r="H1547" t="str">
            <v>911201166847378546</v>
          </cell>
          <cell r="I1547" t="str">
            <v>李红艳</v>
          </cell>
          <cell r="J1547" t="str">
            <v>120225197710184068</v>
          </cell>
          <cell r="K1547" t="str">
            <v>13323464651</v>
          </cell>
          <cell r="L1547" t="str">
            <v>lihongyan07@126.com</v>
          </cell>
          <cell r="M1547" t="str">
            <v>2018-4</v>
          </cell>
          <cell r="N1547" t="str">
            <v>天津嘉氏堂科技有限公司</v>
          </cell>
          <cell r="O1547" t="str">
            <v>形式审查通过</v>
          </cell>
          <cell r="P1547" t="str">
            <v>2019-03-07</v>
          </cell>
          <cell r="Q1547" t="str">
            <v>天津经济技术开发区科技和工业创新局</v>
          </cell>
        </row>
        <row r="1548">
          <cell r="G1548" t="str">
            <v>天津正丽科技有限公司</v>
          </cell>
          <cell r="H1548" t="str">
            <v>9112011630055278XU</v>
          </cell>
          <cell r="I1548" t="str">
            <v>杨春航</v>
          </cell>
          <cell r="J1548" t="str">
            <v>433031198006080026</v>
          </cell>
          <cell r="K1548" t="str">
            <v>15618516803</v>
          </cell>
          <cell r="L1548" t="str">
            <v>connie.yang@magicalign.com</v>
          </cell>
          <cell r="M1548" t="str">
            <v>2018-4</v>
          </cell>
          <cell r="N1548" t="str">
            <v>天津正丽科技有限公司</v>
          </cell>
          <cell r="O1548" t="str">
            <v>形式审查通过</v>
          </cell>
          <cell r="P1548" t="str">
            <v>2019-03-08</v>
          </cell>
          <cell r="Q1548" t="str">
            <v>天津港保税区科技和工业创新局</v>
          </cell>
        </row>
        <row r="1549">
          <cell r="G1549" t="str">
            <v>天津天堰科技股份有限公司</v>
          </cell>
          <cell r="H1549" t="str">
            <v>9112000072750607XT</v>
          </cell>
          <cell r="I1549" t="str">
            <v>马英达</v>
          </cell>
          <cell r="J1549" t="str">
            <v>150428198506280044</v>
          </cell>
          <cell r="K1549" t="str">
            <v>18622887216</v>
          </cell>
          <cell r="L1549" t="str">
            <v>tellyesip@tellyes.com</v>
          </cell>
          <cell r="M1549" t="str">
            <v>2018-4</v>
          </cell>
          <cell r="N1549" t="str">
            <v>天津天堰科技股份有限公司</v>
          </cell>
          <cell r="O1549" t="str">
            <v>形式审查通过</v>
          </cell>
          <cell r="P1549" t="str">
            <v>2019-02-19</v>
          </cell>
          <cell r="Q1549" t="str">
            <v>天津滨海高新技术产业开发区科技发展局</v>
          </cell>
        </row>
        <row r="1550">
          <cell r="G1550" t="str">
            <v>天津天瞳星医疗设备有限公司</v>
          </cell>
          <cell r="H1550" t="str">
            <v>91120118MA05PJ1X65</v>
          </cell>
          <cell r="I1550" t="str">
            <v>朱维纳</v>
          </cell>
          <cell r="J1550" t="str">
            <v>120106198603225020</v>
          </cell>
          <cell r="K1550" t="str">
            <v>13820604296</v>
          </cell>
          <cell r="L1550" t="str">
            <v>11255495@qq.com</v>
          </cell>
          <cell r="M1550" t="str">
            <v>2018-4</v>
          </cell>
          <cell r="N1550" t="str">
            <v>天津天瞳星医疗设备有限公司</v>
          </cell>
          <cell r="O1550" t="str">
            <v>形式审查通过</v>
          </cell>
          <cell r="P1550" t="str">
            <v>2019-02-22</v>
          </cell>
          <cell r="Q1550" t="str">
            <v>天津港保税区科技和工业创新局</v>
          </cell>
        </row>
        <row r="1551">
          <cell r="G1551" t="str">
            <v>丹娜（天津）生物科技有限公司</v>
          </cell>
          <cell r="H1551" t="str">
            <v>911201160931130117</v>
          </cell>
          <cell r="I1551" t="str">
            <v>张喜庆</v>
          </cell>
          <cell r="J1551" t="str">
            <v>150430198910161874</v>
          </cell>
          <cell r="K1551" t="str">
            <v>18322695027</v>
          </cell>
          <cell r="L1551" t="str">
            <v>shengchangzhong@dynamiker.com</v>
          </cell>
          <cell r="M1551" t="str">
            <v>2018-4</v>
          </cell>
          <cell r="N1551" t="str">
            <v>丹娜（天津）生物科技有限公司</v>
          </cell>
          <cell r="O1551" t="str">
            <v>形式审查通过</v>
          </cell>
          <cell r="P1551" t="str">
            <v>2019-03-08</v>
          </cell>
          <cell r="Q1551" t="str">
            <v>天津市滨海新区科学技术局</v>
          </cell>
        </row>
        <row r="1552">
          <cell r="G1552" t="str">
            <v>英科博雅基因科技（天津）有限公司</v>
          </cell>
          <cell r="H1552" t="str">
            <v>91120116MA06P48515</v>
          </cell>
          <cell r="I1552" t="str">
            <v>吴志强</v>
          </cell>
          <cell r="J1552" t="str">
            <v>430421198810164534</v>
          </cell>
          <cell r="K1552" t="str">
            <v>17612226929</v>
          </cell>
          <cell r="L1552" t="str">
            <v>zhiqiang.wu@boyalife.com</v>
          </cell>
          <cell r="M1552" t="str">
            <v>2018-4</v>
          </cell>
          <cell r="N1552" t="str">
            <v>英科博雅基因科技（天津）有限公司</v>
          </cell>
          <cell r="O1552" t="str">
            <v>形式审查通过</v>
          </cell>
          <cell r="P1552" t="str">
            <v>2019-02-26</v>
          </cell>
          <cell r="Q1552" t="str">
            <v>天津经济技术开发区科技和工业创新局</v>
          </cell>
        </row>
        <row r="1553">
          <cell r="G1553" t="str">
            <v>天津市康贝科技有限公司</v>
          </cell>
          <cell r="H1553" t="str">
            <v>91120116738458966U</v>
          </cell>
          <cell r="I1553" t="str">
            <v>刘志雷</v>
          </cell>
          <cell r="J1553" t="str">
            <v>120105196106251257</v>
          </cell>
          <cell r="K1553" t="str">
            <v>13820678142</v>
          </cell>
          <cell r="L1553" t="str">
            <v>461615114@qq.com</v>
          </cell>
          <cell r="M1553" t="str">
            <v>2018-4</v>
          </cell>
          <cell r="N1553" t="str">
            <v>天津市康贝科技有限公司</v>
          </cell>
          <cell r="O1553" t="str">
            <v>形式审查通过</v>
          </cell>
          <cell r="P1553" t="str">
            <v>2019-03-12</v>
          </cell>
          <cell r="Q1553" t="str">
            <v>天津滨海高新技术产业开发区科技发展局</v>
          </cell>
        </row>
        <row r="1554">
          <cell r="G1554" t="str">
            <v>赛诺医疗科学技术股份有限公司</v>
          </cell>
          <cell r="H1554" t="str">
            <v>91120116666113159A</v>
          </cell>
          <cell r="I1554" t="str">
            <v>曾环</v>
          </cell>
          <cell r="J1554" t="str">
            <v>120221198809090829</v>
          </cell>
          <cell r="K1554" t="str">
            <v>18920597590</v>
          </cell>
          <cell r="L1554" t="str">
            <v>sunjianhua@sinomedical.net</v>
          </cell>
          <cell r="M1554" t="str">
            <v>2018-4</v>
          </cell>
          <cell r="N1554" t="str">
            <v>赛诺医疗科学技术股份有限公司</v>
          </cell>
          <cell r="O1554" t="str">
            <v>形式审查通过</v>
          </cell>
          <cell r="P1554" t="str">
            <v>2019-03-07</v>
          </cell>
          <cell r="Q1554" t="str">
            <v>天津经济技术开发区科技和工业创新局</v>
          </cell>
        </row>
        <row r="1555">
          <cell r="G1555" t="str">
            <v>民康医疗科技（天津）有限公司</v>
          </cell>
          <cell r="H1555" t="str">
            <v>911201165568661764</v>
          </cell>
          <cell r="I1555" t="str">
            <v>杨爽</v>
          </cell>
          <cell r="J1555" t="str">
            <v>120225199005232764</v>
          </cell>
          <cell r="K1555" t="str">
            <v>18522253998</v>
          </cell>
          <cell r="L1555" t="str">
            <v>zhaojuan511873@163.com</v>
          </cell>
          <cell r="M1555" t="str">
            <v>2018-4</v>
          </cell>
          <cell r="N1555" t="str">
            <v>民康医疗科技（天津）有限公司</v>
          </cell>
          <cell r="O1555" t="str">
            <v>形式审查通过</v>
          </cell>
          <cell r="P1555" t="str">
            <v>2019-03-13</v>
          </cell>
          <cell r="Q1555" t="str">
            <v>天津经济技术开发区科技和工业创新局</v>
          </cell>
        </row>
        <row r="1556">
          <cell r="G1556" t="str">
            <v>天津阿尔塔科技有限公司</v>
          </cell>
          <cell r="H1556" t="str">
            <v>9112011657833383XM</v>
          </cell>
          <cell r="I1556" t="str">
            <v>宋振美</v>
          </cell>
          <cell r="J1556" t="str">
            <v>120224198610194021</v>
          </cell>
          <cell r="K1556" t="str">
            <v>18322476414</v>
          </cell>
          <cell r="L1556" t="str">
            <v>lei.zhang@altasci.com.cn</v>
          </cell>
          <cell r="M1556" t="str">
            <v>2018-4</v>
          </cell>
          <cell r="N1556" t="str">
            <v>天津阿尔塔科技有限公司</v>
          </cell>
          <cell r="O1556" t="str">
            <v>形式审查通过</v>
          </cell>
          <cell r="P1556" t="str">
            <v>2019-03-05</v>
          </cell>
          <cell r="Q1556" t="str">
            <v>天津经济技术开发区科技和工业创新局</v>
          </cell>
        </row>
        <row r="1557">
          <cell r="G1557" t="str">
            <v>天津正天医疗器械有限公司</v>
          </cell>
          <cell r="H1557" t="str">
            <v>91120110746653833R</v>
          </cell>
          <cell r="I1557" t="str">
            <v>王阳</v>
          </cell>
          <cell r="J1557" t="str">
            <v>370831198606240761</v>
          </cell>
          <cell r="K1557" t="str">
            <v>18202666517</v>
          </cell>
          <cell r="L1557" t="str">
            <v>wy004415@163.com</v>
          </cell>
          <cell r="M1557" t="str">
            <v>2018-4</v>
          </cell>
          <cell r="N1557" t="str">
            <v>天津正天医疗器械有限公司</v>
          </cell>
          <cell r="O1557" t="str">
            <v>形式审查通过</v>
          </cell>
          <cell r="P1557" t="str">
            <v>2019-02-20</v>
          </cell>
          <cell r="Q1557" t="str">
            <v>天津港保税区科技和工业创新局</v>
          </cell>
        </row>
        <row r="1558">
          <cell r="G1558" t="str">
            <v>天津微纳芯科技有限公司</v>
          </cell>
          <cell r="H1558" t="str">
            <v>91120116559487534F</v>
          </cell>
          <cell r="I1558" t="str">
            <v>王战会</v>
          </cell>
          <cell r="J1558" t="str">
            <v>370202197203261710</v>
          </cell>
          <cell r="K1558" t="str">
            <v>15986697256</v>
          </cell>
          <cell r="L1558" t="str">
            <v>wzh@mnchip.com</v>
          </cell>
          <cell r="M1558" t="str">
            <v>2018-4</v>
          </cell>
          <cell r="N1558" t="str">
            <v>天津微纳芯科技有限公司</v>
          </cell>
          <cell r="O1558" t="str">
            <v>形式审查通过</v>
          </cell>
          <cell r="P1558" t="str">
            <v>2019-03-12</v>
          </cell>
          <cell r="Q1558" t="str">
            <v>天津经济技术开发区科技和工业创新局</v>
          </cell>
        </row>
        <row r="1559">
          <cell r="G1559" t="str">
            <v>天津市海正泰克塑胶制品有限公司</v>
          </cell>
          <cell r="H1559" t="str">
            <v>91120222735483728X</v>
          </cell>
          <cell r="I1559" t="str">
            <v>田新</v>
          </cell>
          <cell r="J1559" t="str">
            <v>120110196612110618</v>
          </cell>
          <cell r="K1559" t="str">
            <v>18602295661</v>
          </cell>
          <cell r="L1559" t="str">
            <v>haizhengtaike@163.com</v>
          </cell>
          <cell r="M1559" t="str">
            <v>2018-4</v>
          </cell>
          <cell r="N1559" t="str">
            <v>天津市海正泰克塑胶制品有限公司</v>
          </cell>
          <cell r="O1559" t="str">
            <v>形式审查通过</v>
          </cell>
          <cell r="P1559" t="str">
            <v>2019-03-04</v>
          </cell>
          <cell r="Q1559" t="str">
            <v>天津市武清区科学技术局</v>
          </cell>
        </row>
        <row r="1560">
          <cell r="G1560" t="str">
            <v>天津未名生物医药有限公司</v>
          </cell>
          <cell r="H1560" t="str">
            <v>91120116600600595N</v>
          </cell>
          <cell r="I1560" t="str">
            <v>刘喜云</v>
          </cell>
          <cell r="J1560" t="str">
            <v>120103197007066429</v>
          </cell>
          <cell r="K1560" t="str">
            <v>18622513525</v>
          </cell>
          <cell r="L1560" t="str">
            <v>hxd1221@pku.edu.cn</v>
          </cell>
          <cell r="M1560" t="str">
            <v>2018-4</v>
          </cell>
          <cell r="N1560" t="str">
            <v>天津未名生物医药有限公司</v>
          </cell>
          <cell r="O1560" t="str">
            <v>形式审查通过</v>
          </cell>
          <cell r="P1560" t="str">
            <v>2019-03-12</v>
          </cell>
          <cell r="Q1560" t="str">
            <v>天津经济技术开发区科技和工业创新局</v>
          </cell>
        </row>
        <row r="1561">
          <cell r="G1561" t="str">
            <v>天津天锐生物科技有限公司</v>
          </cell>
          <cell r="H1561" t="str">
            <v>91120118MA06T10705</v>
          </cell>
          <cell r="I1561" t="str">
            <v>郭宝华</v>
          </cell>
          <cell r="J1561" t="str">
            <v>133025198011126625</v>
          </cell>
          <cell r="K1561" t="str">
            <v>13512281024</v>
          </cell>
          <cell r="L1561" t="str">
            <v>baohua.guo@timmune.com</v>
          </cell>
          <cell r="M1561" t="str">
            <v>2018-4</v>
          </cell>
          <cell r="N1561" t="str">
            <v>天津天锐生物科技有限公司</v>
          </cell>
          <cell r="O1561" t="str">
            <v>形式审查通过</v>
          </cell>
          <cell r="P1561" t="str">
            <v>2019-02-20</v>
          </cell>
          <cell r="Q1561" t="str">
            <v>天津港保税区科技和工业创新局</v>
          </cell>
        </row>
        <row r="1562">
          <cell r="G1562" t="str">
            <v>汉氏联合（天津）干细胞研究院有限公司</v>
          </cell>
          <cell r="H1562" t="str">
            <v>91120222MA05L4RQ1A</v>
          </cell>
          <cell r="I1562" t="str">
            <v>张春晓</v>
          </cell>
          <cell r="J1562" t="str">
            <v>130283199206130647</v>
          </cell>
          <cell r="K1562" t="str">
            <v>17526511411</v>
          </cell>
          <cell r="L1562" t="str">
            <v>fanjiahui0483@163.com</v>
          </cell>
          <cell r="M1562" t="str">
            <v>2018-4</v>
          </cell>
          <cell r="N1562" t="str">
            <v>汉氏联合（天津）干细胞研究院有限公司</v>
          </cell>
          <cell r="O1562" t="str">
            <v>形式审查通过</v>
          </cell>
          <cell r="P1562" t="str">
            <v>2019-02-19</v>
          </cell>
          <cell r="Q1562" t="str">
            <v>天津市武清区科学技术局</v>
          </cell>
        </row>
        <row r="1563">
          <cell r="G1563" t="str">
            <v>天津百恩生物科技有限公司</v>
          </cell>
          <cell r="H1563" t="str">
            <v>91120118340958354F</v>
          </cell>
          <cell r="I1563" t="str">
            <v>赵丹</v>
          </cell>
          <cell r="J1563" t="str">
            <v>120102198512230929</v>
          </cell>
          <cell r="K1563" t="str">
            <v>13502197228</v>
          </cell>
          <cell r="L1563" t="str">
            <v>85256445@qq.com</v>
          </cell>
          <cell r="M1563" t="str">
            <v>2018-4</v>
          </cell>
          <cell r="N1563" t="str">
            <v>天津百恩生物科技有限公司</v>
          </cell>
          <cell r="O1563" t="str">
            <v>形式审查通过</v>
          </cell>
          <cell r="P1563" t="str">
            <v>2019-02-21</v>
          </cell>
          <cell r="Q1563" t="str">
            <v>天津港保税区科技和工业创新局</v>
          </cell>
        </row>
        <row r="1564">
          <cell r="G1564" t="str">
            <v>灏灵赛奥（天津）生物科技有限公司</v>
          </cell>
          <cell r="H1564" t="str">
            <v>911201163515483699</v>
          </cell>
          <cell r="I1564" t="str">
            <v>荆东辉</v>
          </cell>
          <cell r="J1564" t="str">
            <v>370683198008265219</v>
          </cell>
          <cell r="K1564" t="str">
            <v>15900311481</v>
          </cell>
          <cell r="L1564" t="str">
            <v>jingdh@hlcelltech.com</v>
          </cell>
          <cell r="M1564" t="str">
            <v>2018-4</v>
          </cell>
          <cell r="N1564" t="str">
            <v>灏灵赛奥（天津）生物科技有限公司</v>
          </cell>
          <cell r="O1564" t="str">
            <v>形式审查通过</v>
          </cell>
          <cell r="P1564" t="str">
            <v>2019-02-21</v>
          </cell>
          <cell r="Q1564" t="str">
            <v>天津经济技术开发区科技和工业创新局</v>
          </cell>
        </row>
        <row r="1565">
          <cell r="G1565" t="str">
            <v>天津北洋百川生物技术有限公司</v>
          </cell>
          <cell r="H1565" t="str">
            <v>91120116673749120W</v>
          </cell>
          <cell r="I1565" t="str">
            <v>乔长晟</v>
          </cell>
          <cell r="J1565" t="str">
            <v>640102196907170919</v>
          </cell>
          <cell r="K1565" t="str">
            <v>13920048605</v>
          </cell>
          <cell r="L1565" t="str">
            <v>qiaochangsheng@163.com</v>
          </cell>
          <cell r="M1565" t="str">
            <v>2018-4</v>
          </cell>
          <cell r="N1565" t="str">
            <v>天津北洋百川生物技术有限公司</v>
          </cell>
          <cell r="O1565" t="str">
            <v>形式审查通过</v>
          </cell>
          <cell r="P1565" t="str">
            <v>2019-02-21</v>
          </cell>
          <cell r="Q1565" t="str">
            <v>天津经济技术开发区科技和工业创新局</v>
          </cell>
        </row>
        <row r="1566">
          <cell r="G1566" t="str">
            <v>天津吉好食品有限公司</v>
          </cell>
          <cell r="H1566" t="str">
            <v>911201167466524193</v>
          </cell>
          <cell r="I1566" t="str">
            <v>宫萍</v>
          </cell>
          <cell r="J1566" t="str">
            <v>120102198101041189</v>
          </cell>
          <cell r="K1566" t="str">
            <v>13072255852</v>
          </cell>
          <cell r="L1566" t="str">
            <v>gai.dongwei@ncbakery.com</v>
          </cell>
          <cell r="M1566" t="str">
            <v>2018-4</v>
          </cell>
          <cell r="N1566" t="str">
            <v>天津吉好食品有限公司</v>
          </cell>
          <cell r="O1566" t="str">
            <v>形式审查通过</v>
          </cell>
          <cell r="P1566" t="str">
            <v>2019-02-27</v>
          </cell>
          <cell r="Q1566" t="str">
            <v>天津经济技术开发区科技和工业创新局</v>
          </cell>
        </row>
        <row r="1567">
          <cell r="G1567" t="str">
            <v>天津南侨食品有限公司</v>
          </cell>
          <cell r="H1567" t="str">
            <v>911201166008940877</v>
          </cell>
          <cell r="I1567" t="str">
            <v>边爽</v>
          </cell>
          <cell r="J1567" t="str">
            <v>120102199007025021</v>
          </cell>
          <cell r="K1567" t="str">
            <v>15222761571</v>
          </cell>
          <cell r="L1567" t="str">
            <v>hou.lijun@ncbakery.com</v>
          </cell>
          <cell r="M1567" t="str">
            <v>2018-4</v>
          </cell>
          <cell r="N1567" t="str">
            <v>天津南侨食品有限公司</v>
          </cell>
          <cell r="O1567" t="str">
            <v>形式审查通过</v>
          </cell>
          <cell r="P1567" t="str">
            <v>2019-02-28</v>
          </cell>
          <cell r="Q1567" t="str">
            <v>天津经济技术开发区科技和工业创新局</v>
          </cell>
        </row>
        <row r="1568">
          <cell r="G1568" t="str">
            <v>天津华明乳业有限公司</v>
          </cell>
          <cell r="H1568" t="str">
            <v>91120222600790675D</v>
          </cell>
          <cell r="I1568" t="str">
            <v>赵倩</v>
          </cell>
          <cell r="J1568" t="str">
            <v>120222198411277526</v>
          </cell>
          <cell r="K1568" t="str">
            <v>18502219127</v>
          </cell>
          <cell r="L1568" t="str">
            <v>386238307@qq.com</v>
          </cell>
          <cell r="M1568" t="str">
            <v>2018-4</v>
          </cell>
          <cell r="N1568" t="str">
            <v>天津华明乳业有限公司</v>
          </cell>
          <cell r="O1568" t="str">
            <v>形式审查通过</v>
          </cell>
          <cell r="P1568" t="str">
            <v>2019-02-27</v>
          </cell>
          <cell r="Q1568" t="str">
            <v>天津市武清区科学技术局</v>
          </cell>
        </row>
        <row r="1569">
          <cell r="G1569" t="str">
            <v>顺昊细胞生物技术（天津）股份有限公司</v>
          </cell>
          <cell r="H1569" t="str">
            <v>91120116581348522J</v>
          </cell>
          <cell r="I1569" t="str">
            <v>赵晓翠</v>
          </cell>
          <cell r="J1569" t="str">
            <v>130726198706242229</v>
          </cell>
          <cell r="K1569" t="str">
            <v>15116967790</v>
          </cell>
          <cell r="L1569" t="str">
            <v>zhaoxiaocui20@163.com</v>
          </cell>
          <cell r="M1569" t="str">
            <v>2018-4</v>
          </cell>
          <cell r="N1569" t="str">
            <v>顺昊细胞生物技术（天津）股份有限公司</v>
          </cell>
          <cell r="O1569" t="str">
            <v>形式审查通过</v>
          </cell>
          <cell r="P1569" t="str">
            <v>2019-02-26</v>
          </cell>
          <cell r="Q1569" t="str">
            <v>天津港保税区科技和工业创新局</v>
          </cell>
        </row>
        <row r="1570">
          <cell r="G1570" t="str">
            <v>天津维泰科技有限公司</v>
          </cell>
          <cell r="H1570" t="str">
            <v>91120116300440921H</v>
          </cell>
          <cell r="I1570" t="str">
            <v>尹俊娇</v>
          </cell>
          <cell r="J1570" t="str">
            <v>120225199208295749</v>
          </cell>
          <cell r="K1570" t="str">
            <v>13602058473</v>
          </cell>
          <cell r="L1570" t="str">
            <v>2717539169@qq.com</v>
          </cell>
          <cell r="M1570" t="str">
            <v>2018-4</v>
          </cell>
          <cell r="N1570" t="str">
            <v>天津维泰科技有限公司</v>
          </cell>
          <cell r="O1570" t="str">
            <v>形式审查通过</v>
          </cell>
          <cell r="P1570" t="str">
            <v>2019-02-26</v>
          </cell>
          <cell r="Q1570" t="str">
            <v>天津经济技术开发区科技和工业创新局</v>
          </cell>
        </row>
        <row r="1571">
          <cell r="G1571" t="str">
            <v>天津天狮生物发展有限公司</v>
          </cell>
          <cell r="H1571" t="str">
            <v>911202227004479976</v>
          </cell>
          <cell r="I1571" t="str">
            <v>刘志刚</v>
          </cell>
          <cell r="J1571" t="str">
            <v>220524197304011835</v>
          </cell>
          <cell r="K1571" t="str">
            <v>18522930293</v>
          </cell>
          <cell r="L1571" t="str">
            <v>liuzg@tiens.com</v>
          </cell>
          <cell r="M1571" t="str">
            <v>2018-4</v>
          </cell>
          <cell r="N1571" t="str">
            <v>天津天狮生物发展有公司</v>
          </cell>
          <cell r="O1571" t="str">
            <v>形式审查通过</v>
          </cell>
          <cell r="P1571" t="str">
            <v>2019-02-20</v>
          </cell>
          <cell r="Q1571" t="str">
            <v>天津市武清区科学技术局</v>
          </cell>
        </row>
        <row r="1572">
          <cell r="G1572" t="str">
            <v>天津市同业科技发展有限公司</v>
          </cell>
          <cell r="H1572" t="str">
            <v>9112011610306594XF</v>
          </cell>
          <cell r="I1572" t="str">
            <v>薛志孝</v>
          </cell>
          <cell r="J1572" t="str">
            <v>140112198005053610</v>
          </cell>
          <cell r="K1572" t="str">
            <v>13821074823</v>
          </cell>
          <cell r="L1572" t="str">
            <v>xuezhixiao@126.com</v>
          </cell>
          <cell r="M1572" t="str">
            <v>2018-4</v>
          </cell>
          <cell r="N1572" t="str">
            <v>天津市同业科技发展有限公司</v>
          </cell>
          <cell r="O1572" t="str">
            <v>形式审查通过</v>
          </cell>
          <cell r="P1572" t="str">
            <v>2019-03-11</v>
          </cell>
          <cell r="Q1572" t="str">
            <v>天津滨海高新技术产业开发区科技发展局</v>
          </cell>
        </row>
        <row r="1573">
          <cell r="G1573" t="str">
            <v>天津市湖滨盘古基因科学发展有限公司</v>
          </cell>
          <cell r="H1573" t="str">
            <v>911201103003297561</v>
          </cell>
          <cell r="I1573" t="str">
            <v>冯建华</v>
          </cell>
          <cell r="J1573" t="str">
            <v>610114198910303021</v>
          </cell>
          <cell r="K1573" t="str">
            <v>15122537570</v>
          </cell>
          <cell r="L1573" t="str">
            <v>568975090@qq.com</v>
          </cell>
          <cell r="M1573" t="str">
            <v>2018-4</v>
          </cell>
          <cell r="N1573" t="str">
            <v>天津市湖滨盘古基因科学发展有限公司</v>
          </cell>
          <cell r="O1573" t="str">
            <v>形式审查通过</v>
          </cell>
          <cell r="P1573" t="str">
            <v>2019-02-20</v>
          </cell>
          <cell r="Q1573" t="str">
            <v>天津市东丽区科学技术局</v>
          </cell>
        </row>
        <row r="1574">
          <cell r="G1574" t="str">
            <v>天津市康世生物技术有限公司</v>
          </cell>
          <cell r="H1574" t="str">
            <v>911201163004500708</v>
          </cell>
          <cell r="I1574" t="str">
            <v>晏仁义</v>
          </cell>
          <cell r="J1574" t="str">
            <v>430921198205221331</v>
          </cell>
          <cell r="K1574" t="str">
            <v>13581810153</v>
          </cell>
          <cell r="L1574" t="str">
            <v>yanrenyi@ubasio.com</v>
          </cell>
          <cell r="M1574" t="str">
            <v>2018-4</v>
          </cell>
          <cell r="N1574" t="str">
            <v>天津市康世生物技术有限公司</v>
          </cell>
          <cell r="O1574" t="str">
            <v>形式审查通过</v>
          </cell>
          <cell r="P1574" t="str">
            <v>2019-02-19</v>
          </cell>
          <cell r="Q1574" t="str">
            <v>天津经济技术开发区科技和工业创新局</v>
          </cell>
        </row>
        <row r="1575">
          <cell r="G1575" t="str">
            <v>天津益倍元天然产物技术有限公司</v>
          </cell>
          <cell r="H1575" t="str">
            <v>91120116MA05NDPJ71</v>
          </cell>
          <cell r="I1575" t="str">
            <v>晏仁义</v>
          </cell>
          <cell r="J1575" t="str">
            <v>430921198205221331</v>
          </cell>
          <cell r="K1575" t="str">
            <v>13581810153</v>
          </cell>
          <cell r="L1575" t="str">
            <v>yanrenyi@ubasio.com</v>
          </cell>
          <cell r="M1575" t="str">
            <v>2018-4</v>
          </cell>
          <cell r="N1575" t="str">
            <v>天津益倍元天然产物技术有限公司</v>
          </cell>
          <cell r="O1575" t="str">
            <v>形式审查通过</v>
          </cell>
          <cell r="P1575" t="str">
            <v>2019-03-15</v>
          </cell>
          <cell r="Q1575" t="str">
            <v>天津经济技术开发区科技和工业创新局</v>
          </cell>
        </row>
        <row r="1576">
          <cell r="G1576" t="str">
            <v>天津纽赛生物技术有限公司</v>
          </cell>
          <cell r="H1576" t="str">
            <v>91120116300383744K</v>
          </cell>
          <cell r="I1576" t="str">
            <v>徐世文</v>
          </cell>
          <cell r="J1576" t="str">
            <v>110108196905249759</v>
          </cell>
          <cell r="K1576" t="str">
            <v>13116145337</v>
          </cell>
          <cell r="L1576" t="str">
            <v>ntcell@163.com</v>
          </cell>
          <cell r="M1576" t="str">
            <v>2018-4</v>
          </cell>
          <cell r="N1576" t="str">
            <v>天津纽赛生物技术有限公司</v>
          </cell>
          <cell r="O1576" t="str">
            <v>形式审查通过</v>
          </cell>
          <cell r="P1576" t="str">
            <v>2019-03-14</v>
          </cell>
          <cell r="Q1576" t="str">
            <v>天津经济技术开发区科技和工业创新局</v>
          </cell>
        </row>
        <row r="1577">
          <cell r="G1577" t="str">
            <v>天津市益倍建生物技术有限公司</v>
          </cell>
          <cell r="H1577" t="str">
            <v>91120116575107765N</v>
          </cell>
          <cell r="I1577" t="str">
            <v>李赫宇</v>
          </cell>
          <cell r="J1577" t="str">
            <v>42032119820126011X</v>
          </cell>
          <cell r="K1577" t="str">
            <v>13920211387</v>
          </cell>
          <cell r="L1577" t="str">
            <v>liheyu@vip.188.com</v>
          </cell>
          <cell r="M1577" t="str">
            <v>2018-4</v>
          </cell>
          <cell r="N1577" t="str">
            <v>天津市益倍建生物技术有限公司</v>
          </cell>
          <cell r="O1577" t="str">
            <v>形式审查通过</v>
          </cell>
          <cell r="P1577" t="str">
            <v>2019-03-15</v>
          </cell>
          <cell r="Q1577" t="str">
            <v>天津经济技术开发区科技和工业创新局</v>
          </cell>
        </row>
        <row r="1578">
          <cell r="G1578" t="str">
            <v>妙可蓝多（天津）食品科技有限公司</v>
          </cell>
          <cell r="H1578" t="str">
            <v>91120116578330946F</v>
          </cell>
          <cell r="I1578" t="str">
            <v>孙丽娜</v>
          </cell>
          <cell r="J1578" t="str">
            <v>120103197303201445</v>
          </cell>
          <cell r="K1578" t="str">
            <v>18522555830</v>
          </cell>
          <cell r="L1578" t="str">
            <v>591709997@qq.com</v>
          </cell>
          <cell r="M1578" t="str">
            <v>2018-4</v>
          </cell>
          <cell r="N1578" t="str">
            <v>妙可蓝多（天津）食品科技有限公司</v>
          </cell>
          <cell r="O1578" t="str">
            <v>形式审查通过</v>
          </cell>
          <cell r="P1578" t="str">
            <v>2019-03-11</v>
          </cell>
          <cell r="Q1578" t="str">
            <v>天津经济技术开发区科技和工业创新局</v>
          </cell>
        </row>
        <row r="1579">
          <cell r="G1579" t="str">
            <v>天津中成佳益生物科技有限公司</v>
          </cell>
          <cell r="H1579" t="str">
            <v>91120110300687828H</v>
          </cell>
          <cell r="I1579" t="str">
            <v>赵德明</v>
          </cell>
          <cell r="J1579" t="str">
            <v>120222198005295817</v>
          </cell>
          <cell r="K1579" t="str">
            <v>13602128326</v>
          </cell>
          <cell r="L1579" t="str">
            <v>zhaodeming@xinhongmedical.com</v>
          </cell>
          <cell r="M1579" t="str">
            <v>2018-4</v>
          </cell>
          <cell r="N1579" t="str">
            <v>天津中成佳益生物科技有限公司</v>
          </cell>
          <cell r="O1579" t="str">
            <v>形式审查通过</v>
          </cell>
          <cell r="P1579" t="str">
            <v>2019-02-22</v>
          </cell>
          <cell r="Q1579" t="str">
            <v>天津市东丽区科学技术局</v>
          </cell>
        </row>
        <row r="1580">
          <cell r="G1580" t="str">
            <v>缔道（天津）生物科技有限责任公司</v>
          </cell>
          <cell r="H1580" t="str">
            <v>91120118MA05MKCR3X</v>
          </cell>
          <cell r="I1580" t="str">
            <v>吴崇永</v>
          </cell>
          <cell r="J1580" t="str">
            <v>320881198208191815</v>
          </cell>
          <cell r="K1580" t="str">
            <v>15522301888</v>
          </cell>
          <cell r="L1580" t="str">
            <v>2605548572@qq.com</v>
          </cell>
          <cell r="M1580" t="str">
            <v>2018-4</v>
          </cell>
          <cell r="N1580" t="str">
            <v>缔道（天津）生物科技有限责任公司</v>
          </cell>
          <cell r="O1580" t="str">
            <v>形式审查通过</v>
          </cell>
          <cell r="P1580" t="str">
            <v>2019-03-06</v>
          </cell>
          <cell r="Q1580" t="str">
            <v>天津港保税区科技和工业创新局</v>
          </cell>
        </row>
        <row r="1581">
          <cell r="G1581" t="str">
            <v>天津迈基生物科技有限公司</v>
          </cell>
          <cell r="H1581" t="str">
            <v>91120116351539534H</v>
          </cell>
          <cell r="I1581" t="str">
            <v>庄晓英</v>
          </cell>
          <cell r="J1581" t="str">
            <v>132530197906074427</v>
          </cell>
          <cell r="K1581" t="str">
            <v>18002028056</v>
          </cell>
          <cell r="L1581" t="str">
            <v>yuan.gao@mogenetics.com</v>
          </cell>
          <cell r="M1581" t="str">
            <v>2018-4</v>
          </cell>
          <cell r="N1581" t="str">
            <v>天津迈基生物科技有限公司</v>
          </cell>
          <cell r="O1581" t="str">
            <v>形式审查通过</v>
          </cell>
          <cell r="P1581" t="str">
            <v>2019-03-07</v>
          </cell>
          <cell r="Q1581" t="str">
            <v>天津经济技术开发区科技和工业创新局</v>
          </cell>
        </row>
        <row r="1582">
          <cell r="G1582" t="str">
            <v>天津市标准生物制剂有限公司</v>
          </cell>
          <cell r="H1582" t="str">
            <v>91120105773641539H</v>
          </cell>
          <cell r="I1582" t="str">
            <v>李得志</v>
          </cell>
          <cell r="J1582" t="str">
            <v>420106196609163256</v>
          </cell>
          <cell r="K1582" t="str">
            <v>13702576376</v>
          </cell>
          <cell r="L1582" t="str">
            <v>lidezhi@jafron.com</v>
          </cell>
          <cell r="M1582" t="str">
            <v>2018-4</v>
          </cell>
          <cell r="N1582" t="str">
            <v>天津市标准生物制剂有限公司</v>
          </cell>
          <cell r="O1582" t="str">
            <v>形式审查通过</v>
          </cell>
          <cell r="P1582" t="str">
            <v>2019-03-15</v>
          </cell>
          <cell r="Q1582" t="str">
            <v>天津市河北区科学技术局</v>
          </cell>
        </row>
        <row r="1583">
          <cell r="G1583" t="str">
            <v>天津迈安诊生物技术有限公司</v>
          </cell>
          <cell r="H1583" t="str">
            <v>91120116592917743C</v>
          </cell>
          <cell r="I1583" t="str">
            <v>陈晓瑞</v>
          </cell>
          <cell r="J1583" t="str">
            <v>410527198609155046</v>
          </cell>
          <cell r="K1583" t="str">
            <v>18622271049</v>
          </cell>
          <cell r="L1583" t="str">
            <v>379791107@qq.com</v>
          </cell>
          <cell r="M1583" t="str">
            <v>2018-4</v>
          </cell>
          <cell r="N1583" t="str">
            <v>天津迈安诊生物技术有限公司</v>
          </cell>
          <cell r="O1583" t="str">
            <v>形式审查通过</v>
          </cell>
          <cell r="P1583" t="str">
            <v>2019-03-16</v>
          </cell>
          <cell r="Q1583" t="str">
            <v>天津经济技术开发区科技和工业创新局</v>
          </cell>
        </row>
        <row r="1584">
          <cell r="G1584" t="str">
            <v>天津丰盈米业股份有限公司</v>
          </cell>
          <cell r="H1584" t="str">
            <v>91120221792547871Y</v>
          </cell>
          <cell r="I1584" t="str">
            <v>王雨</v>
          </cell>
          <cell r="J1584" t="str">
            <v>120221199206291327</v>
          </cell>
          <cell r="K1584" t="str">
            <v>13662085583</v>
          </cell>
          <cell r="L1584" t="str">
            <v>597533147@qq.com</v>
          </cell>
          <cell r="M1584" t="str">
            <v>2018-4</v>
          </cell>
          <cell r="N1584" t="str">
            <v>天津丰盈米业股份有限公司</v>
          </cell>
          <cell r="O1584" t="str">
            <v>形式审查通过</v>
          </cell>
          <cell r="P1584" t="str">
            <v>2019-03-17</v>
          </cell>
          <cell r="Q1584" t="str">
            <v>天津市宁河区科学技术局</v>
          </cell>
        </row>
        <row r="1585">
          <cell r="G1585" t="str">
            <v>天津诺凯医学检验所有限公司</v>
          </cell>
          <cell r="H1585" t="str">
            <v>91120118MA07020843</v>
          </cell>
          <cell r="I1585" t="str">
            <v>陈晓瑞</v>
          </cell>
          <cell r="J1585" t="str">
            <v>410527198609155046</v>
          </cell>
          <cell r="K1585" t="str">
            <v>18622271049</v>
          </cell>
          <cell r="L1585" t="str">
            <v>xiaorui.chen@novcare.com</v>
          </cell>
          <cell r="M1585" t="str">
            <v>2018-4</v>
          </cell>
          <cell r="N1585" t="str">
            <v>天津诺凯医学检验所有限公司</v>
          </cell>
          <cell r="O1585" t="str">
            <v>形式审查通过</v>
          </cell>
          <cell r="P1585" t="str">
            <v>2019-03-08</v>
          </cell>
          <cell r="Q1585" t="str">
            <v>天津港保税区科技和工业创新局</v>
          </cell>
        </row>
        <row r="1586">
          <cell r="G1586" t="str">
            <v>天津诺凯生物技术有限公司</v>
          </cell>
          <cell r="H1586" t="str">
            <v>91120118069887391H</v>
          </cell>
          <cell r="I1586" t="str">
            <v>陈晓瑞</v>
          </cell>
          <cell r="J1586" t="str">
            <v>410527198609155046</v>
          </cell>
          <cell r="K1586" t="str">
            <v>18622271049</v>
          </cell>
          <cell r="L1586" t="str">
            <v>wanheng98@yahoo.com</v>
          </cell>
          <cell r="M1586" t="str">
            <v>2018-4</v>
          </cell>
          <cell r="N1586" t="str">
            <v>天津诺凯生物技术有限公司</v>
          </cell>
          <cell r="O1586" t="str">
            <v>形式审查通过</v>
          </cell>
          <cell r="P1586" t="str">
            <v>2019-03-16</v>
          </cell>
          <cell r="Q1586" t="str">
            <v>天津港保税区科技和工业创新局</v>
          </cell>
        </row>
        <row r="1587">
          <cell r="G1587" t="str">
            <v>天津市汭纳立特科技发展有限公司 </v>
          </cell>
          <cell r="H1587" t="str">
            <v>91120116328681380K</v>
          </cell>
          <cell r="I1587" t="str">
            <v>王连贵</v>
          </cell>
          <cell r="J1587" t="str">
            <v>120106196012256037</v>
          </cell>
          <cell r="K1587" t="str">
            <v>15620101586</v>
          </cell>
          <cell r="L1587" t="str">
            <v>1917430906@qq.com</v>
          </cell>
          <cell r="M1587" t="str">
            <v>2018-4</v>
          </cell>
          <cell r="N1587" t="str">
            <v>天津市汭纳立特科技发展有限公司</v>
          </cell>
          <cell r="O1587" t="str">
            <v>形式审查通过</v>
          </cell>
          <cell r="P1587" t="str">
            <v>2019-03-18</v>
          </cell>
          <cell r="Q1587" t="str">
            <v>天津滨海高新技术产业开发区科技发展局</v>
          </cell>
        </row>
        <row r="1588">
          <cell r="G1588" t="str">
            <v>天津东宇顺油脂股份有限公司</v>
          </cell>
          <cell r="H1588" t="str">
            <v>911202227354790590</v>
          </cell>
          <cell r="I1588" t="str">
            <v>朱广宇</v>
          </cell>
          <cell r="J1588" t="str">
            <v>12022219631014221X</v>
          </cell>
          <cell r="K1588" t="str">
            <v>13602046448</v>
          </cell>
          <cell r="L1588" t="str">
            <v>Tj_dongyushun@126.com</v>
          </cell>
          <cell r="M1588" t="str">
            <v>2018-4</v>
          </cell>
          <cell r="N1588" t="str">
            <v>天津东宇顺油脂股份有限公司</v>
          </cell>
          <cell r="O1588" t="str">
            <v>形式审查通过</v>
          </cell>
          <cell r="P1588" t="str">
            <v>2019-02-28</v>
          </cell>
          <cell r="Q1588" t="str">
            <v>天津市武清区科学技术局</v>
          </cell>
        </row>
        <row r="1589">
          <cell r="G1589" t="str">
            <v>天津市尖峰天然产物研究开发有限公司</v>
          </cell>
          <cell r="H1589" t="str">
            <v>91120000718252362D</v>
          </cell>
          <cell r="I1589" t="str">
            <v>刘丹</v>
          </cell>
          <cell r="J1589" t="str">
            <v>321102196801010059</v>
          </cell>
          <cell r="K1589" t="str">
            <v>18622355315</v>
          </cell>
          <cell r="L1589" t="str">
            <v>liudan-85@163.com</v>
          </cell>
          <cell r="M1589" t="str">
            <v>2018-4</v>
          </cell>
          <cell r="N1589" t="str">
            <v>天津市尖峰天然产物研究开发有限公司</v>
          </cell>
          <cell r="O1589" t="str">
            <v>形式审查通过</v>
          </cell>
          <cell r="P1589" t="str">
            <v>2019-03-18</v>
          </cell>
          <cell r="Q1589" t="str">
            <v>天津经济技术开发区科技和工业创新局</v>
          </cell>
        </row>
        <row r="1590">
          <cell r="G1590" t="str">
            <v>天津华泰至成医药科技发展有限公司</v>
          </cell>
          <cell r="H1590" t="str">
            <v>91120116MA05KJDH4T</v>
          </cell>
          <cell r="I1590" t="str">
            <v>符玉丽</v>
          </cell>
          <cell r="J1590" t="str">
            <v>210782198701060427</v>
          </cell>
          <cell r="K1590" t="str">
            <v>18622472624</v>
          </cell>
          <cell r="L1590" t="str">
            <v>tj_htzc@163.com</v>
          </cell>
          <cell r="M1590" t="str">
            <v>2018-4</v>
          </cell>
          <cell r="N1590" t="str">
            <v>天津华泰至成医药科技发展有限公司</v>
          </cell>
          <cell r="O1590" t="str">
            <v>形式审查通过</v>
          </cell>
          <cell r="P1590" t="str">
            <v>2019-03-15</v>
          </cell>
          <cell r="Q1590" t="str">
            <v>天津经济技术开发区科技和工业创新局</v>
          </cell>
        </row>
        <row r="1591">
          <cell r="G1591" t="str">
            <v>美德太平洋（天津）生物科技股份有限公司</v>
          </cell>
          <cell r="H1591" t="str">
            <v>91120116749127521K</v>
          </cell>
          <cell r="I1591" t="str">
            <v>李明</v>
          </cell>
          <cell r="J1591" t="str">
            <v>420104198009130035</v>
          </cell>
          <cell r="K1591" t="str">
            <v>13512490982</v>
          </cell>
          <cell r="L1591" t="str">
            <v>36320206@qq.com</v>
          </cell>
          <cell r="M1591" t="str">
            <v>2018-4</v>
          </cell>
          <cell r="N1591" t="str">
            <v>美德太平洋（天津）生物科技股份有限公司</v>
          </cell>
          <cell r="O1591" t="str">
            <v>形式审查通过</v>
          </cell>
          <cell r="P1591" t="str">
            <v>2019-03-15</v>
          </cell>
          <cell r="Q1591" t="str">
            <v>天津滨海高新技术产业开发区科技发展局</v>
          </cell>
        </row>
        <row r="1592">
          <cell r="G1592" t="str">
            <v>斯坦姆（天津）细胞工程技术有限公司</v>
          </cell>
          <cell r="H1592" t="str">
            <v>91120116673719888C</v>
          </cell>
          <cell r="I1592" t="str">
            <v>李明</v>
          </cell>
          <cell r="J1592" t="str">
            <v>420104198009130035</v>
          </cell>
          <cell r="K1592" t="str">
            <v>13512490982</v>
          </cell>
          <cell r="L1592" t="str">
            <v>770979153@126.com</v>
          </cell>
          <cell r="M1592" t="str">
            <v>2018-4</v>
          </cell>
          <cell r="N1592" t="str">
            <v>斯坦姆（天津）细胞工程技术有限公司</v>
          </cell>
          <cell r="O1592" t="str">
            <v>形式审查通过</v>
          </cell>
          <cell r="P1592" t="str">
            <v>2019-03-15</v>
          </cell>
          <cell r="Q1592" t="str">
            <v>天津滨海高新技术产业开发区科技发展局</v>
          </cell>
        </row>
        <row r="1593">
          <cell r="G1593" t="str">
            <v>天津斯坦姆生物科技有限公司</v>
          </cell>
          <cell r="H1593" t="str">
            <v>91120116598748901U</v>
          </cell>
          <cell r="I1593" t="str">
            <v>李明</v>
          </cell>
          <cell r="J1593" t="str">
            <v>420104198009130035</v>
          </cell>
          <cell r="K1593" t="str">
            <v>13512490982</v>
          </cell>
          <cell r="L1593" t="str">
            <v>36320206@qq.com</v>
          </cell>
          <cell r="M1593" t="str">
            <v>2018-4</v>
          </cell>
          <cell r="N1593" t="str">
            <v>天津斯坦姆生物科技有限公司</v>
          </cell>
          <cell r="O1593" t="str">
            <v>形式审查通过</v>
          </cell>
          <cell r="P1593" t="str">
            <v>2019-03-15</v>
          </cell>
          <cell r="Q1593" t="str">
            <v>天津滨海高新技术产业开发区科技发展局</v>
          </cell>
        </row>
        <row r="1594">
          <cell r="G1594" t="str">
            <v>天津小罐蜜生物科技有限公司</v>
          </cell>
          <cell r="H1594" t="str">
            <v>91120116MA05JFRH7T</v>
          </cell>
          <cell r="I1594" t="str">
            <v>周琳</v>
          </cell>
          <cell r="J1594" t="str">
            <v>120103198610125846</v>
          </cell>
          <cell r="K1594" t="str">
            <v>17695554605</v>
          </cell>
          <cell r="L1594" t="str">
            <v>903127549@qq.com</v>
          </cell>
          <cell r="M1594" t="str">
            <v>2018-4</v>
          </cell>
          <cell r="N1594" t="str">
            <v>天津小罐蜜生物科技有限公司</v>
          </cell>
          <cell r="O1594" t="str">
            <v>形式审查通过</v>
          </cell>
          <cell r="P1594" t="str">
            <v>2019-03-16</v>
          </cell>
          <cell r="Q1594" t="str">
            <v>天津滨海高新技术产业开发区科技发展局</v>
          </cell>
        </row>
        <row r="1595">
          <cell r="G1595" t="str">
            <v>天津艾尔森生物科技有限公司</v>
          </cell>
          <cell r="H1595" t="str">
            <v>91120116767648005W</v>
          </cell>
          <cell r="I1595" t="str">
            <v>张莹</v>
          </cell>
          <cell r="J1595" t="str">
            <v>120103198412031427</v>
          </cell>
          <cell r="K1595" t="str">
            <v>13512074306</v>
          </cell>
          <cell r="L1595" t="str">
            <v>281557164@qq.com</v>
          </cell>
          <cell r="M1595" t="str">
            <v>2018-4</v>
          </cell>
          <cell r="N1595" t="str">
            <v>天津艾尔森生物科技有限公司</v>
          </cell>
          <cell r="O1595" t="str">
            <v>形式审查通过</v>
          </cell>
          <cell r="P1595" t="str">
            <v>2019-03-18</v>
          </cell>
          <cell r="Q1595" t="str">
            <v>天津滨海高新技术产业开发区科技发展局</v>
          </cell>
        </row>
        <row r="1596">
          <cell r="G1596" t="str">
            <v>天津市现代天骄农业科技有限公司</v>
          </cell>
          <cell r="H1596" t="str">
            <v>9112022467149331X0</v>
          </cell>
          <cell r="I1596" t="str">
            <v>孙召君</v>
          </cell>
          <cell r="J1596" t="str">
            <v>120224197306091517</v>
          </cell>
          <cell r="K1596" t="str">
            <v>15822639902</v>
          </cell>
          <cell r="L1596" t="str">
            <v>1169895304@qq.com</v>
          </cell>
          <cell r="M1596" t="str">
            <v>2018-4</v>
          </cell>
          <cell r="N1596" t="str">
            <v>天津市现代天骄农业科技有限公司</v>
          </cell>
          <cell r="O1596" t="str">
            <v>形式审查通过</v>
          </cell>
          <cell r="P1596" t="str">
            <v>2019-03-11</v>
          </cell>
          <cell r="Q1596" t="str">
            <v>天津市宝坻区科学技术局</v>
          </cell>
        </row>
        <row r="1597">
          <cell r="G1597" t="str">
            <v>天津顶园食品有限公司</v>
          </cell>
          <cell r="H1597" t="str">
            <v>911201166008889631</v>
          </cell>
          <cell r="I1597" t="str">
            <v>陈金海</v>
          </cell>
          <cell r="J1597" t="str">
            <v>441721199411135553</v>
          </cell>
          <cell r="K1597" t="str">
            <v>16620716887</v>
          </cell>
          <cell r="L1597" t="str">
            <v>1360046873@qq.com</v>
          </cell>
          <cell r="M1597" t="str">
            <v>2018-4</v>
          </cell>
          <cell r="N1597" t="str">
            <v>天津顶园食品有限公司</v>
          </cell>
          <cell r="O1597" t="str">
            <v>形式审查通过</v>
          </cell>
          <cell r="P1597" t="str">
            <v>2019-03-18</v>
          </cell>
          <cell r="Q1597" t="str">
            <v>天津经济技术开发区科技和工业创新局</v>
          </cell>
        </row>
        <row r="1598">
          <cell r="G1598" t="str">
            <v>天津金虹生物科技开发有限公司</v>
          </cell>
          <cell r="H1598" t="str">
            <v>91120223300672407R</v>
          </cell>
          <cell r="I1598" t="str">
            <v>张旭</v>
          </cell>
          <cell r="J1598" t="str">
            <v>12010319871219456X</v>
          </cell>
          <cell r="K1598" t="str">
            <v>13821003421</v>
          </cell>
          <cell r="L1598" t="str">
            <v>396822347@qq.com</v>
          </cell>
          <cell r="M1598" t="str">
            <v>2018-4</v>
          </cell>
          <cell r="N1598" t="str">
            <v>天津金虹生物科技开发有限公司</v>
          </cell>
          <cell r="O1598" t="str">
            <v>形式审查通过</v>
          </cell>
          <cell r="P1598" t="str">
            <v>2019-03-18</v>
          </cell>
          <cell r="Q1598" t="str">
            <v>天津市静海区科学技术局</v>
          </cell>
        </row>
        <row r="1599">
          <cell r="G1599" t="str">
            <v>天津精耐特基因生物技术有限公司</v>
          </cell>
          <cell r="H1599" t="str">
            <v>91120000586445735Q</v>
          </cell>
          <cell r="I1599" t="str">
            <v>焦月</v>
          </cell>
          <cell r="J1599" t="str">
            <v>120101198209123040</v>
          </cell>
          <cell r="K1599" t="str">
            <v>13682050335</v>
          </cell>
          <cell r="L1599" t="str">
            <v>jiaoyue@geneticbiotek.com</v>
          </cell>
          <cell r="M1599" t="str">
            <v>2018-4</v>
          </cell>
          <cell r="N1599" t="str">
            <v>天津精耐特基因生物技术有限公司</v>
          </cell>
          <cell r="O1599" t="str">
            <v>形式审查通过</v>
          </cell>
          <cell r="P1599" t="str">
            <v>2019-02-19</v>
          </cell>
          <cell r="Q1599" t="str">
            <v>天津市医药集团有限公司</v>
          </cell>
        </row>
        <row r="1600">
          <cell r="G1600" t="str">
            <v>天津市中科诺识生物科技有限公司</v>
          </cell>
          <cell r="H1600" t="str">
            <v>91120113MA05KM6RX3</v>
          </cell>
          <cell r="I1600" t="str">
            <v>赵成旭</v>
          </cell>
          <cell r="J1600" t="str">
            <v>622301199611139492</v>
          </cell>
          <cell r="K1600" t="str">
            <v>18222796585</v>
          </cell>
          <cell r="L1600" t="str">
            <v>1023329316@qq.com</v>
          </cell>
          <cell r="M1600" t="str">
            <v>2018-4</v>
          </cell>
          <cell r="N1600" t="str">
            <v>天津市中科诺识生物科技有限公司</v>
          </cell>
          <cell r="O1600" t="str">
            <v>形式审查通过</v>
          </cell>
          <cell r="P1600" t="str">
            <v>2019-02-21</v>
          </cell>
          <cell r="Q1600" t="str">
            <v>天津滨海高新技术产业开发区科技发展局</v>
          </cell>
        </row>
        <row r="1601">
          <cell r="G1601" t="str">
            <v>天津创源生物技术有限公司</v>
          </cell>
          <cell r="H1601" t="str">
            <v>91120116MA06C0N12H</v>
          </cell>
          <cell r="I1601" t="str">
            <v>李响</v>
          </cell>
          <cell r="J1601" t="str">
            <v>130221198712152343</v>
          </cell>
          <cell r="K1601" t="str">
            <v>18722601285</v>
          </cell>
          <cell r="L1601" t="str">
            <v>519647724@qq.com</v>
          </cell>
          <cell r="M1601" t="str">
            <v>2018-4</v>
          </cell>
          <cell r="N1601" t="str">
            <v>天津创源生物技术有限公司</v>
          </cell>
          <cell r="O1601" t="str">
            <v>形式审查通过</v>
          </cell>
          <cell r="P1601" t="str">
            <v>2019-02-28</v>
          </cell>
          <cell r="Q1601" t="str">
            <v>天津滨海高新技术产业开发区科技发展局</v>
          </cell>
        </row>
        <row r="1602">
          <cell r="G1602" t="str">
            <v>奥维森基因科技（天津）有限公司</v>
          </cell>
          <cell r="H1602" t="str">
            <v>91120118MA05MDM31Q</v>
          </cell>
          <cell r="I1602" t="str">
            <v>万文晶</v>
          </cell>
          <cell r="J1602" t="str">
            <v>131126198904282422</v>
          </cell>
          <cell r="K1602" t="str">
            <v>18222337406</v>
          </cell>
          <cell r="L1602" t="str">
            <v>huiqian.du@allwegene.com</v>
          </cell>
          <cell r="M1602" t="str">
            <v>2018-4</v>
          </cell>
          <cell r="N1602" t="str">
            <v>奥维森基因科技（天津）有限公司</v>
          </cell>
          <cell r="O1602" t="str">
            <v>形式审查通过</v>
          </cell>
          <cell r="P1602" t="str">
            <v>2019-02-26</v>
          </cell>
          <cell r="Q1602" t="str">
            <v>天津港保税区科技和工业创新局</v>
          </cell>
        </row>
        <row r="1603">
          <cell r="G1603" t="str">
            <v>天津三江永利生物科技有限公司</v>
          </cell>
          <cell r="H1603" t="str">
            <v>9112011635154515X5</v>
          </cell>
          <cell r="I1603" t="str">
            <v>周立桥</v>
          </cell>
          <cell r="J1603" t="str">
            <v>13290219660126597X</v>
          </cell>
          <cell r="K1603" t="str">
            <v>13920263898</v>
          </cell>
          <cell r="L1603" t="str">
            <v>1471155126@qq.com</v>
          </cell>
          <cell r="M1603" t="str">
            <v>2018-4</v>
          </cell>
          <cell r="N1603" t="str">
            <v>天津三江永利生物科技有限公司</v>
          </cell>
          <cell r="O1603" t="str">
            <v>形式审查通过</v>
          </cell>
          <cell r="P1603" t="str">
            <v>2019-03-07</v>
          </cell>
          <cell r="Q1603" t="str">
            <v>天津经济技术开发区科技和工业创新局</v>
          </cell>
        </row>
        <row r="1604">
          <cell r="G1604" t="str">
            <v>谱天（天津）生物科技有限公司</v>
          </cell>
          <cell r="H1604" t="str">
            <v>91120116093569369J</v>
          </cell>
          <cell r="I1604" t="str">
            <v>杜涓</v>
          </cell>
          <cell r="J1604" t="str">
            <v>14020219850325352X</v>
          </cell>
          <cell r="K1604" t="str">
            <v>15122793016</v>
          </cell>
          <cell r="L1604" t="str">
            <v>jie.li@proteint.com</v>
          </cell>
          <cell r="M1604" t="str">
            <v>2018-4</v>
          </cell>
          <cell r="N1604" t="str">
            <v>谱天（天津）生物科技有限公司</v>
          </cell>
          <cell r="O1604" t="str">
            <v>形式审查通过</v>
          </cell>
          <cell r="P1604" t="str">
            <v>2019-03-07</v>
          </cell>
          <cell r="Q1604" t="str">
            <v>天津滨海高新技术产业开发区科技发展局</v>
          </cell>
        </row>
        <row r="1605">
          <cell r="G1605" t="str">
            <v>天津桂发祥十八街麻花食品股份有限公司</v>
          </cell>
          <cell r="H1605" t="str">
            <v>91120103103368983M</v>
          </cell>
          <cell r="I1605" t="str">
            <v>康宗华</v>
          </cell>
          <cell r="J1605" t="str">
            <v>120105198312032134</v>
          </cell>
          <cell r="K1605" t="str">
            <v>15122400998</v>
          </cell>
          <cell r="L1605" t="str">
            <v>kangzonghua@gfxfood.com</v>
          </cell>
          <cell r="M1605" t="str">
            <v>2018-4</v>
          </cell>
          <cell r="N1605" t="str">
            <v>天津桂发祥十八街麻花食品股份有限公司</v>
          </cell>
          <cell r="O1605" t="str">
            <v>形式审查通过</v>
          </cell>
          <cell r="P1605" t="str">
            <v>2019-02-27</v>
          </cell>
          <cell r="Q1605" t="str">
            <v>天津市河西区科学技术局</v>
          </cell>
        </row>
        <row r="1606">
          <cell r="G1606" t="str">
            <v>桂发祥十八街麻花食品（天津）有限公司</v>
          </cell>
          <cell r="H1606" t="str">
            <v>91120116055251202U</v>
          </cell>
          <cell r="I1606" t="str">
            <v>康宗华</v>
          </cell>
          <cell r="J1606" t="str">
            <v>120105198312032134</v>
          </cell>
          <cell r="K1606" t="str">
            <v>15122400998</v>
          </cell>
          <cell r="L1606" t="str">
            <v>kangzonghua@126.com</v>
          </cell>
          <cell r="M1606" t="str">
            <v>2018-4</v>
          </cell>
          <cell r="N1606" t="str">
            <v>桂发祥十八街麻花食品（天津）有限公司</v>
          </cell>
          <cell r="O1606" t="str">
            <v>形式审查通过</v>
          </cell>
          <cell r="P1606" t="str">
            <v>2019-03-08</v>
          </cell>
          <cell r="Q1606" t="str">
            <v>天津港保税区科技和工业创新局</v>
          </cell>
        </row>
        <row r="1607">
          <cell r="G1607" t="str">
            <v>天津康尔克生物科技有限公司</v>
          </cell>
          <cell r="H1607" t="str">
            <v>911202226906600565</v>
          </cell>
          <cell r="I1607" t="str">
            <v>兰成杰</v>
          </cell>
          <cell r="J1607" t="str">
            <v>G22508362</v>
          </cell>
          <cell r="K1607" t="str">
            <v>13662062112</v>
          </cell>
          <cell r="L1607" t="str">
            <v>kangerkelan@163.com</v>
          </cell>
          <cell r="M1607" t="str">
            <v>2018-4</v>
          </cell>
          <cell r="N1607" t="str">
            <v>天津康尔克生物科技有限公司</v>
          </cell>
          <cell r="O1607" t="str">
            <v>形式审查通过</v>
          </cell>
          <cell r="P1607" t="str">
            <v>2019-03-07</v>
          </cell>
          <cell r="Q1607" t="str">
            <v>天津市武清区科学技术局</v>
          </cell>
        </row>
        <row r="1608">
          <cell r="G1608" t="str">
            <v>中恩（天津）医药科技有限公司</v>
          </cell>
          <cell r="H1608" t="str">
            <v>91120116596105646X</v>
          </cell>
          <cell r="I1608" t="str">
            <v>马赛娇</v>
          </cell>
          <cell r="J1608" t="str">
            <v>232101198307215026</v>
          </cell>
          <cell r="K1608" t="str">
            <v>15822004840</v>
          </cell>
          <cell r="L1608" t="str">
            <v>wlb@zhongsheng.com.cn</v>
          </cell>
          <cell r="M1608" t="str">
            <v>2018-4</v>
          </cell>
          <cell r="N1608" t="str">
            <v>中恩（天津）医药科技有限公司</v>
          </cell>
          <cell r="O1608" t="str">
            <v>形式审查通过</v>
          </cell>
          <cell r="P1608" t="str">
            <v>2019-02-20</v>
          </cell>
          <cell r="Q1608" t="str">
            <v>天津港保税区科技和工业创新局</v>
          </cell>
        </row>
        <row r="1609">
          <cell r="G1609" t="str">
            <v>天津华大医学检验所有限公司</v>
          </cell>
          <cell r="H1609" t="str">
            <v>911201163004337807</v>
          </cell>
          <cell r="I1609" t="str">
            <v>倪培相</v>
          </cell>
          <cell r="J1609" t="str">
            <v>412922197907250612</v>
          </cell>
          <cell r="K1609" t="str">
            <v>13911791583</v>
          </cell>
          <cell r="L1609" t="str">
            <v>nipx@genomics.cn</v>
          </cell>
          <cell r="M1609" t="str">
            <v>2018-4</v>
          </cell>
          <cell r="N1609" t="str">
            <v>天津华大医学检验所有限公司</v>
          </cell>
          <cell r="O1609" t="str">
            <v>形式审查通过</v>
          </cell>
          <cell r="P1609" t="str">
            <v>2019-03-05</v>
          </cell>
          <cell r="Q1609" t="str">
            <v>天津港保税区科技和工业创新局</v>
          </cell>
        </row>
        <row r="1610">
          <cell r="G1610" t="str">
            <v>博奥赛斯（天津）生物科技有限公司</v>
          </cell>
          <cell r="H1610" t="str">
            <v>911201105503844910</v>
          </cell>
          <cell r="I1610" t="str">
            <v>刘萍</v>
          </cell>
          <cell r="J1610" t="str">
            <v>360312197807181013</v>
          </cell>
          <cell r="K1610" t="str">
            <v>18622308698</v>
          </cell>
          <cell r="L1610" t="str">
            <v>20098181@163.com</v>
          </cell>
          <cell r="M1610" t="str">
            <v>2018-4</v>
          </cell>
          <cell r="N1610" t="str">
            <v>博奥赛斯（天津）生物科技有限公司</v>
          </cell>
          <cell r="O1610" t="str">
            <v>形式审查通过</v>
          </cell>
          <cell r="P1610" t="str">
            <v>2019-02-20</v>
          </cell>
          <cell r="Q1610" t="str">
            <v>天津市东丽区科学技术局</v>
          </cell>
        </row>
        <row r="1611">
          <cell r="G1611" t="str">
            <v>天津市韵尼科技有限公司</v>
          </cell>
          <cell r="H1611" t="str">
            <v>91120116052060670C</v>
          </cell>
          <cell r="I1611" t="str">
            <v>窦艳君</v>
          </cell>
          <cell r="J1611" t="str">
            <v>120102199008162028</v>
          </cell>
          <cell r="K1611" t="str">
            <v>15620650093</v>
          </cell>
          <cell r="L1611" t="str">
            <v>364174042@qq.com</v>
          </cell>
          <cell r="M1611" t="str">
            <v>2018-4</v>
          </cell>
          <cell r="N1611" t="str">
            <v>天津市韵尼科技有限公司</v>
          </cell>
          <cell r="O1611" t="str">
            <v>形式审查通过</v>
          </cell>
          <cell r="P1611" t="str">
            <v>2019-03-11</v>
          </cell>
          <cell r="Q1611" t="str">
            <v>天津市滨海新区科学技术局</v>
          </cell>
        </row>
        <row r="1612">
          <cell r="G1612" t="str">
            <v>天津市宝恒生物科技有限公司</v>
          </cell>
          <cell r="H1612" t="str">
            <v>9112011674910731XE</v>
          </cell>
          <cell r="I1612" t="str">
            <v>张静</v>
          </cell>
          <cell r="J1612" t="str">
            <v>120223197810040624</v>
          </cell>
          <cell r="K1612" t="str">
            <v>15522108130</v>
          </cell>
          <cell r="L1612" t="str">
            <v>1575184707@qq.com</v>
          </cell>
          <cell r="M1612" t="str">
            <v>2018-4</v>
          </cell>
          <cell r="N1612" t="str">
            <v>天津市宝恒生物科技有限公司</v>
          </cell>
          <cell r="O1612" t="str">
            <v>形式审查通过</v>
          </cell>
          <cell r="P1612" t="str">
            <v>2019-03-11</v>
          </cell>
          <cell r="Q1612" t="str">
            <v>天津滨海高新技术产业开发区科技发展局</v>
          </cell>
        </row>
        <row r="1613">
          <cell r="G1613" t="str">
            <v>天津和利惠牧科技有限公司</v>
          </cell>
          <cell r="H1613" t="str">
            <v>91120222MA0784542F</v>
          </cell>
          <cell r="I1613" t="str">
            <v>杨晓苇</v>
          </cell>
          <cell r="J1613" t="str">
            <v>230404197001270523</v>
          </cell>
          <cell r="K1613" t="str">
            <v>13511062503</v>
          </cell>
          <cell r="L1613" t="str">
            <v>546897139@qq.com</v>
          </cell>
          <cell r="M1613" t="str">
            <v>2018-4</v>
          </cell>
          <cell r="N1613" t="str">
            <v>天津和利惠牧科技有限公司</v>
          </cell>
          <cell r="O1613" t="str">
            <v>形式审查通过</v>
          </cell>
          <cell r="P1613" t="str">
            <v>2019-03-11</v>
          </cell>
          <cell r="Q1613" t="str">
            <v>天津市武清区科学技术局</v>
          </cell>
        </row>
        <row r="1614">
          <cell r="G1614" t="str">
            <v>格特生物制药（天津）有限公司</v>
          </cell>
          <cell r="H1614" t="str">
            <v>9112011372571094X0</v>
          </cell>
          <cell r="I1614" t="str">
            <v>李琳</v>
          </cell>
          <cell r="J1614" t="str">
            <v>120101197802142010</v>
          </cell>
          <cell r="K1614" t="str">
            <v>15822710326</v>
          </cell>
          <cell r="L1614" t="str">
            <v>shuibao00@sina.com</v>
          </cell>
          <cell r="M1614" t="str">
            <v>2018-4</v>
          </cell>
          <cell r="N1614" t="str">
            <v>格特生物制药（天津）有限公司</v>
          </cell>
          <cell r="O1614" t="str">
            <v>形式审查通过</v>
          </cell>
          <cell r="P1614" t="str">
            <v>2019-02-28</v>
          </cell>
          <cell r="Q1614" t="str">
            <v>天津市北辰区科学技术局</v>
          </cell>
        </row>
        <row r="1615">
          <cell r="G1615" t="str">
            <v>天农大（天津）生物科技有限公司</v>
          </cell>
          <cell r="H1615" t="str">
            <v>91120113735487841N</v>
          </cell>
          <cell r="I1615" t="str">
            <v>曲荟芬</v>
          </cell>
          <cell r="J1615" t="str">
            <v>120103198210096142</v>
          </cell>
          <cell r="K1615" t="str">
            <v>13920239520</v>
          </cell>
          <cell r="L1615" t="str">
            <v>shuibao00@sina.com</v>
          </cell>
          <cell r="M1615" t="str">
            <v>2018-4</v>
          </cell>
          <cell r="N1615" t="str">
            <v>天农大（天津）生物科技有限公司</v>
          </cell>
          <cell r="O1615" t="str">
            <v>形式审查通过</v>
          </cell>
          <cell r="P1615" t="str">
            <v>2019-02-28</v>
          </cell>
          <cell r="Q1615" t="str">
            <v>天津市北辰区科学技术局</v>
          </cell>
        </row>
        <row r="1616">
          <cell r="G1616" t="str">
            <v>天津合美医药科技有限公司</v>
          </cell>
          <cell r="H1616" t="str">
            <v>91120116310597922J</v>
          </cell>
          <cell r="I1616" t="str">
            <v>郭丽行</v>
          </cell>
          <cell r="J1616" t="str">
            <v>130203197810122423</v>
          </cell>
          <cell r="K1616" t="str">
            <v>13752758368</v>
          </cell>
          <cell r="L1616" t="str">
            <v>zhanghesheng@hemay.com.cn</v>
          </cell>
          <cell r="M1616" t="str">
            <v>2018-4</v>
          </cell>
          <cell r="N1616" t="str">
            <v>天津合美医药科技有限公司</v>
          </cell>
          <cell r="O1616" t="str">
            <v>形式审查通过</v>
          </cell>
          <cell r="P1616" t="str">
            <v>2019-02-22</v>
          </cell>
          <cell r="Q1616" t="str">
            <v>天津港保税区科技和工业创新局</v>
          </cell>
        </row>
        <row r="1617">
          <cell r="G1617" t="str">
            <v>天津市晨洁华美科技发展有限公司</v>
          </cell>
          <cell r="H1617" t="str">
            <v>91120112792537614Q</v>
          </cell>
          <cell r="I1617" t="str">
            <v>殷雯</v>
          </cell>
          <cell r="J1617" t="str">
            <v>12010219801004144X</v>
          </cell>
          <cell r="K1617" t="str">
            <v>15122551012</v>
          </cell>
          <cell r="L1617" t="str">
            <v>yinwen@chenjie.com.cn</v>
          </cell>
          <cell r="M1617" t="str">
            <v>2018-4</v>
          </cell>
          <cell r="N1617" t="str">
            <v>天津市晨洁华美科技发展有限公司</v>
          </cell>
          <cell r="O1617" t="str">
            <v>形式审查通过</v>
          </cell>
          <cell r="P1617" t="str">
            <v>2019-03-01</v>
          </cell>
          <cell r="Q1617" t="str">
            <v>天津市津南区科学技术局</v>
          </cell>
        </row>
        <row r="1618">
          <cell r="G1618" t="str">
            <v>天津顶硕药业股份有限公司</v>
          </cell>
          <cell r="H1618" t="str">
            <v>91120116589772491Q</v>
          </cell>
          <cell r="I1618" t="str">
            <v>蔡春梅</v>
          </cell>
          <cell r="J1618" t="str">
            <v>120103196710172886</v>
          </cell>
          <cell r="K1618" t="str">
            <v>13821515490</v>
          </cell>
          <cell r="L1618" t="str">
            <v>ccmdjb@163.com</v>
          </cell>
          <cell r="M1618" t="str">
            <v>2018-4</v>
          </cell>
          <cell r="N1618" t="str">
            <v>天津顶硕药业股份有限公司</v>
          </cell>
          <cell r="O1618" t="str">
            <v>形式审查通过</v>
          </cell>
          <cell r="P1618" t="str">
            <v>2019-03-11</v>
          </cell>
          <cell r="Q1618" t="str">
            <v>天津港保税区科技和工业创新局</v>
          </cell>
        </row>
        <row r="1619">
          <cell r="G1619" t="str">
            <v>天津施特雷生物科技股份有限公司</v>
          </cell>
          <cell r="H1619" t="str">
            <v>91120112061216593X</v>
          </cell>
          <cell r="I1619" t="str">
            <v>邢瑞</v>
          </cell>
          <cell r="J1619" t="str">
            <v>120112199203011623</v>
          </cell>
          <cell r="K1619" t="str">
            <v>13512243595</v>
          </cell>
          <cell r="L1619" t="str">
            <v>1584529149@qq.com</v>
          </cell>
          <cell r="M1619" t="str">
            <v>2018-4</v>
          </cell>
          <cell r="N1619" t="str">
            <v>天津施特雷生物科技股份有限公司</v>
          </cell>
          <cell r="O1619" t="str">
            <v>形式审查通过</v>
          </cell>
          <cell r="P1619" t="str">
            <v>2019-02-22</v>
          </cell>
          <cell r="Q1619" t="str">
            <v>天津市津南区科学技术局</v>
          </cell>
        </row>
        <row r="1620">
          <cell r="G1620" t="str">
            <v>天津强微特生物科技有限公司</v>
          </cell>
          <cell r="H1620" t="str">
            <v>91120116550358699G</v>
          </cell>
          <cell r="I1620" t="str">
            <v>赵丽梅</v>
          </cell>
          <cell r="J1620" t="str">
            <v>15210419821021232X</v>
          </cell>
          <cell r="K1620" t="str">
            <v>15122931610</v>
          </cell>
          <cell r="L1620" t="str">
            <v>chunyang.zheng@gmail.com</v>
          </cell>
          <cell r="M1620" t="str">
            <v>2018-4</v>
          </cell>
          <cell r="N1620" t="str">
            <v>天津强微特生物科技有限公司</v>
          </cell>
          <cell r="O1620" t="str">
            <v>形式审查通过</v>
          </cell>
          <cell r="P1620" t="str">
            <v>2019-02-20</v>
          </cell>
          <cell r="Q1620" t="str">
            <v>天津滨海高新技术产业开发区科技发展局</v>
          </cell>
        </row>
        <row r="1621">
          <cell r="G1621" t="str">
            <v>天津大成前瞻生物科技研发有限公司</v>
          </cell>
          <cell r="H1621" t="str">
            <v>91120224697401735k</v>
          </cell>
          <cell r="I1621" t="str">
            <v>倪宝红</v>
          </cell>
          <cell r="J1621" t="str">
            <v>120224197308100720</v>
          </cell>
          <cell r="K1621" t="str">
            <v>18722245003</v>
          </cell>
          <cell r="L1621" t="str">
            <v>1819648312@qq.com</v>
          </cell>
          <cell r="M1621" t="str">
            <v>2018-4</v>
          </cell>
          <cell r="N1621" t="str">
            <v>天津大成前瞻生物科技研发有限公司</v>
          </cell>
          <cell r="O1621" t="str">
            <v>形式审查通过</v>
          </cell>
          <cell r="P1621" t="str">
            <v>2019-03-06</v>
          </cell>
          <cell r="Q1621" t="str">
            <v>天津市宝坻区科学技术局</v>
          </cell>
        </row>
        <row r="1622">
          <cell r="G1622" t="str">
            <v>生源（天津）生物工程有限公司</v>
          </cell>
          <cell r="H1622" t="str">
            <v>752222925</v>
          </cell>
          <cell r="I1622" t="str">
            <v>王冬花</v>
          </cell>
          <cell r="J1622" t="str">
            <v>610121198712207083</v>
          </cell>
          <cell r="K1622" t="str">
            <v>15900363276</v>
          </cell>
          <cell r="L1622" t="str">
            <v>fin_arap@sunshineproduce.com.cn</v>
          </cell>
          <cell r="M1622" t="str">
            <v>2018-4</v>
          </cell>
          <cell r="N1622" t="str">
            <v>生源（天津）生物工程有限公司</v>
          </cell>
          <cell r="O1622" t="str">
            <v>形式审查通过</v>
          </cell>
          <cell r="P1622" t="str">
            <v>2019-03-13</v>
          </cell>
          <cell r="Q1622" t="str">
            <v>天津经济技术开发区科技和工业创新局</v>
          </cell>
        </row>
        <row r="1623">
          <cell r="G1623" t="str">
            <v>天津灏洋华科生物科技有限公司</v>
          </cell>
          <cell r="H1623" t="str">
            <v>91120116069899990R</v>
          </cell>
          <cell r="I1623" t="str">
            <v>李莹</v>
          </cell>
          <cell r="J1623" t="str">
            <v>120101197008244044</v>
          </cell>
          <cell r="K1623" t="str">
            <v>13502045109</v>
          </cell>
          <cell r="L1623" t="str">
            <v>1049181275@qq.com</v>
          </cell>
          <cell r="M1623" t="str">
            <v>2018-4</v>
          </cell>
          <cell r="N1623" t="str">
            <v>天津灏洋华科生物科技有限公司</v>
          </cell>
          <cell r="O1623" t="str">
            <v>形式审查通过</v>
          </cell>
          <cell r="P1623" t="str">
            <v>2019-03-07</v>
          </cell>
          <cell r="Q1623" t="str">
            <v>天津滨海高新技术产业开发区科技发展局</v>
          </cell>
        </row>
        <row r="1624">
          <cell r="G1624" t="str">
            <v>天津市灏洋生物制品科技有限责任公司</v>
          </cell>
          <cell r="H1624" t="str">
            <v>911201047384851715</v>
          </cell>
          <cell r="I1624" t="str">
            <v>李莹</v>
          </cell>
          <cell r="J1624" t="str">
            <v>120101197008244044</v>
          </cell>
          <cell r="K1624" t="str">
            <v>13502045109</v>
          </cell>
          <cell r="L1624" t="str">
            <v>1049181275@qq.com</v>
          </cell>
          <cell r="M1624" t="str">
            <v>2018-4</v>
          </cell>
          <cell r="N1624" t="str">
            <v>天津市灏洋生物制品科技有限责任公司</v>
          </cell>
          <cell r="O1624" t="str">
            <v>形式审查通过</v>
          </cell>
          <cell r="P1624" t="str">
            <v>2019-03-07</v>
          </cell>
          <cell r="Q1624" t="str">
            <v>天津市南开区科学技术局</v>
          </cell>
        </row>
        <row r="1625">
          <cell r="G1625" t="str">
            <v>天津阿尔发保健品有限公司</v>
          </cell>
          <cell r="H1625" t="str">
            <v>91120116600584281G</v>
          </cell>
          <cell r="I1625" t="str">
            <v>吴爽</v>
          </cell>
          <cell r="J1625" t="str">
            <v>370921198412210321</v>
          </cell>
          <cell r="K1625" t="str">
            <v>15222444352</v>
          </cell>
          <cell r="L1625" t="str">
            <v>zhouqingli777@163.com</v>
          </cell>
          <cell r="M1625" t="str">
            <v>2018-4</v>
          </cell>
          <cell r="N1625" t="str">
            <v>天津阿尔发保健品有限公司</v>
          </cell>
          <cell r="O1625" t="str">
            <v>形式审查通过</v>
          </cell>
          <cell r="P1625" t="str">
            <v>2019-03-05</v>
          </cell>
          <cell r="Q1625" t="str">
            <v>天津经济技术开发区科技和工业创新局</v>
          </cell>
        </row>
        <row r="1626">
          <cell r="G1626" t="str">
            <v>天津唯易科技发展有限公司</v>
          </cell>
          <cell r="H1626" t="str">
            <v>91120116073131685R</v>
          </cell>
          <cell r="I1626" t="str">
            <v>刘庆会</v>
          </cell>
          <cell r="J1626" t="str">
            <v>120112195904170020</v>
          </cell>
          <cell r="K1626" t="str">
            <v>18602639002</v>
          </cell>
          <cell r="L1626" t="str">
            <v>hi@wayeasoft.com</v>
          </cell>
          <cell r="M1626" t="str">
            <v>2018-4</v>
          </cell>
          <cell r="N1626" t="str">
            <v>天津唯易科技发展有限公司</v>
          </cell>
          <cell r="O1626" t="str">
            <v>形式审查通过</v>
          </cell>
          <cell r="P1626" t="str">
            <v>2019-03-12</v>
          </cell>
          <cell r="Q1626" t="str">
            <v>天津市滨海新区科学技术局</v>
          </cell>
        </row>
        <row r="1627">
          <cell r="G1627" t="str">
            <v>天津和杰医疗器械有限公司</v>
          </cell>
          <cell r="H1627" t="str">
            <v>911201166009119084</v>
          </cell>
          <cell r="I1627" t="str">
            <v>魏波</v>
          </cell>
          <cell r="J1627" t="str">
            <v>131122198701112815</v>
          </cell>
          <cell r="K1627" t="str">
            <v>15900364986</v>
          </cell>
          <cell r="L1627" t="str">
            <v>weibo@hjmed.com</v>
          </cell>
          <cell r="M1627" t="str">
            <v>2018-4</v>
          </cell>
          <cell r="N1627" t="str">
            <v>天津和杰医疗器械有限公司</v>
          </cell>
          <cell r="O1627" t="str">
            <v>形式审查通过</v>
          </cell>
          <cell r="P1627" t="str">
            <v>2019-03-15</v>
          </cell>
          <cell r="Q1627" t="str">
            <v>天津滨海高新技术产业开发区科技发展局</v>
          </cell>
        </row>
        <row r="1628">
          <cell r="G1628" t="str">
            <v>天津桃李食品有限公司</v>
          </cell>
          <cell r="H1628" t="str">
            <v>91120111300445714A</v>
          </cell>
          <cell r="I1628" t="str">
            <v>连光艳</v>
          </cell>
          <cell r="J1628" t="str">
            <v>44088119951215413X</v>
          </cell>
          <cell r="K1628" t="str">
            <v>13528503484</v>
          </cell>
          <cell r="L1628" t="str">
            <v>1729430134@qq.com</v>
          </cell>
          <cell r="M1628" t="str">
            <v>2018-4</v>
          </cell>
          <cell r="N1628" t="str">
            <v>天津桃李食品有限公司</v>
          </cell>
          <cell r="O1628" t="str">
            <v>形式审查通过</v>
          </cell>
          <cell r="P1628" t="str">
            <v>2019-03-18</v>
          </cell>
          <cell r="Q1628" t="str">
            <v>天津市西青区科学技术局</v>
          </cell>
        </row>
        <row r="1629">
          <cell r="G1629" t="str">
            <v>天津协和华美医学诊断技术有限公司</v>
          </cell>
          <cell r="H1629" t="str">
            <v>91120223300563585E</v>
          </cell>
          <cell r="I1629" t="str">
            <v>侯晓巨</v>
          </cell>
          <cell r="J1629" t="str">
            <v>410728199003199847</v>
          </cell>
          <cell r="K1629" t="str">
            <v>13672156086</v>
          </cell>
          <cell r="L1629" t="str">
            <v>xiaojuhou@sino-us-diagnostics.com</v>
          </cell>
          <cell r="M1629" t="str">
            <v>2018-4</v>
          </cell>
          <cell r="N1629" t="str">
            <v>天津协和华美医学诊断技术有限公司</v>
          </cell>
          <cell r="O1629" t="str">
            <v>形式审查通过</v>
          </cell>
          <cell r="P1629" t="str">
            <v>2019-03-05</v>
          </cell>
          <cell r="Q1629" t="str">
            <v>天津市静海区科学技术局</v>
          </cell>
        </row>
        <row r="1630">
          <cell r="G1630" t="str">
            <v>天津市绿亨化工有限公司</v>
          </cell>
          <cell r="H1630" t="str">
            <v>9112011673545752XE</v>
          </cell>
          <cell r="I1630" t="str">
            <v>郝培培</v>
          </cell>
          <cell r="J1630" t="str">
            <v>130123198407183642</v>
          </cell>
          <cell r="K1630" t="str">
            <v>13920189591</v>
          </cell>
          <cell r="L1630" t="str">
            <v>tjslhhg@163.com</v>
          </cell>
          <cell r="M1630" t="str">
            <v>2018-4</v>
          </cell>
          <cell r="N1630" t="str">
            <v>天津市绿亨化工有限公司</v>
          </cell>
          <cell r="O1630" t="str">
            <v>形式审查通过</v>
          </cell>
          <cell r="P1630" t="str">
            <v>2019-03-11</v>
          </cell>
          <cell r="Q1630" t="str">
            <v>天津市滨海新区科学技术局</v>
          </cell>
        </row>
        <row r="1631">
          <cell r="G1631" t="str">
            <v>天津市天合力药物研发有限公司</v>
          </cell>
          <cell r="H1631" t="str">
            <v>911201047491218839</v>
          </cell>
          <cell r="I1631" t="str">
            <v>褚校赫</v>
          </cell>
          <cell r="J1631" t="str">
            <v>120106198611281065</v>
          </cell>
          <cell r="K1631" t="str">
            <v>13920203993</v>
          </cell>
          <cell r="L1631" t="str">
            <v>mumu515@126.com</v>
          </cell>
          <cell r="M1631" t="str">
            <v>2018-4</v>
          </cell>
          <cell r="N1631" t="str">
            <v>天津市天合力药物研发有限公司</v>
          </cell>
          <cell r="O1631" t="str">
            <v>形式审查通过</v>
          </cell>
          <cell r="P1631" t="str">
            <v>2019-03-13</v>
          </cell>
          <cell r="Q1631" t="str">
            <v>天津市南开区科学技术局</v>
          </cell>
        </row>
        <row r="1632">
          <cell r="G1632" t="str">
            <v>天津市圣世莱科技有限公司</v>
          </cell>
          <cell r="H1632" t="str">
            <v>9112011675222615XQ</v>
          </cell>
          <cell r="I1632" t="str">
            <v>王春艳</v>
          </cell>
          <cell r="J1632" t="str">
            <v>120223197511081223</v>
          </cell>
          <cell r="K1632" t="str">
            <v>13662073862</v>
          </cell>
          <cell r="L1632" t="str">
            <v>liuruifen2007@126.com</v>
          </cell>
          <cell r="M1632" t="str">
            <v>2018-4</v>
          </cell>
          <cell r="N1632" t="str">
            <v>天津市圣世莱科技有限公司</v>
          </cell>
          <cell r="O1632" t="str">
            <v>形式审查通过</v>
          </cell>
          <cell r="P1632" t="str">
            <v>2019-03-13</v>
          </cell>
          <cell r="Q1632" t="str">
            <v>天津滨海高新技术产业开发区科技发展局</v>
          </cell>
        </row>
        <row r="1633">
          <cell r="G1633" t="str">
            <v>天津生机集团股份有限公司</v>
          </cell>
          <cell r="H1633" t="str">
            <v>91120000700585273W</v>
          </cell>
          <cell r="I1633" t="str">
            <v>李荔</v>
          </cell>
          <cell r="J1633" t="str">
            <v>120106196910050022</v>
          </cell>
          <cell r="K1633" t="str">
            <v>18722226505</v>
          </cell>
          <cell r="L1633" t="str">
            <v>mumu515@126.com</v>
          </cell>
          <cell r="M1633" t="str">
            <v>2018-4</v>
          </cell>
          <cell r="N1633" t="str">
            <v>天津生机集团股份有限公司</v>
          </cell>
          <cell r="O1633" t="str">
            <v>形式审查通过</v>
          </cell>
          <cell r="P1633" t="str">
            <v>2019-03-14</v>
          </cell>
          <cell r="Q1633" t="str">
            <v>天津滨海高新技术产业开发区科技发展局</v>
          </cell>
        </row>
        <row r="1634">
          <cell r="G1634" t="str">
            <v>天津狗不理食品股份有限公司</v>
          </cell>
          <cell r="H1634" t="str">
            <v>91120111777340901U</v>
          </cell>
          <cell r="I1634" t="str">
            <v>吴懿娜</v>
          </cell>
          <cell r="J1634" t="str">
            <v>120102198503190363</v>
          </cell>
          <cell r="K1634" t="str">
            <v>15922262656</v>
          </cell>
          <cell r="L1634" t="str">
            <v>376818594@qq.com</v>
          </cell>
          <cell r="M1634" t="str">
            <v>2018-4</v>
          </cell>
          <cell r="N1634" t="str">
            <v>天津狗不理食品股份有限公司</v>
          </cell>
          <cell r="O1634" t="str">
            <v>形式审查通过</v>
          </cell>
          <cell r="P1634" t="str">
            <v>2019-02-21</v>
          </cell>
          <cell r="Q1634" t="str">
            <v>天津市西青区科学技术局</v>
          </cell>
        </row>
        <row r="1635">
          <cell r="G1635" t="str">
            <v>天津市中升挑战生物科技有限公司</v>
          </cell>
          <cell r="H1635" t="str">
            <v>911201116974066163</v>
          </cell>
          <cell r="I1635" t="str">
            <v>张艳</v>
          </cell>
          <cell r="J1635" t="str">
            <v>120111197706124026</v>
          </cell>
          <cell r="K1635" t="str">
            <v>13702055413</v>
          </cell>
          <cell r="L1635" t="str">
            <v>775061128@qq.com</v>
          </cell>
          <cell r="M1635" t="str">
            <v>2018-4</v>
          </cell>
          <cell r="N1635" t="str">
            <v>天津市中升挑战生物科技有限公司</v>
          </cell>
          <cell r="O1635" t="str">
            <v>形式审查通过</v>
          </cell>
          <cell r="P1635" t="str">
            <v>2019-03-15</v>
          </cell>
          <cell r="Q1635" t="str">
            <v>天津市西青区科学技术局</v>
          </cell>
        </row>
        <row r="1636">
          <cell r="G1636" t="str">
            <v>天津市绿视野节能工程设备股份有限公司</v>
          </cell>
          <cell r="H1636" t="str">
            <v>911201165783451282</v>
          </cell>
          <cell r="I1636" t="str">
            <v>薛雷</v>
          </cell>
          <cell r="J1636" t="str">
            <v>120109197704013013</v>
          </cell>
          <cell r="K1636" t="str">
            <v>18920050666</v>
          </cell>
          <cell r="L1636" t="str">
            <v>tjtsft@163.com</v>
          </cell>
          <cell r="M1636" t="str">
            <v>2018-4</v>
          </cell>
          <cell r="N1636" t="str">
            <v>天津市绿视野节能工程设备股份有限公司</v>
          </cell>
          <cell r="O1636" t="str">
            <v>形式审查通过</v>
          </cell>
          <cell r="P1636" t="str">
            <v>2019-03-08</v>
          </cell>
          <cell r="Q1636" t="str">
            <v>天津市滨海新区科学技术局</v>
          </cell>
        </row>
        <row r="1637">
          <cell r="G1637" t="str">
            <v>天津市汉邦植物保护剂有限责任公司</v>
          </cell>
          <cell r="H1637" t="str">
            <v>91120223712941175Y</v>
          </cell>
          <cell r="I1637" t="str">
            <v>王丽珍</v>
          </cell>
          <cell r="J1637" t="str">
            <v>410928198006165761</v>
          </cell>
          <cell r="K1637" t="str">
            <v>15802236737</v>
          </cell>
          <cell r="L1637" t="str">
            <v>tjhbbz@126.com</v>
          </cell>
          <cell r="M1637" t="str">
            <v>2018-4</v>
          </cell>
          <cell r="N1637" t="str">
            <v>天津市汉邦植物保护剂有限责任公司</v>
          </cell>
          <cell r="O1637" t="str">
            <v>形式审查通过</v>
          </cell>
          <cell r="P1637" t="str">
            <v>2019-02-27</v>
          </cell>
          <cell r="Q1637" t="str">
            <v>天津市静海区科学技术局</v>
          </cell>
        </row>
        <row r="1638">
          <cell r="G1638" t="str">
            <v>天津捷盛东辉保鲜科技有限公司</v>
          </cell>
          <cell r="H1638" t="str">
            <v>911201105783048608</v>
          </cell>
          <cell r="I1638" t="str">
            <v>刘海东</v>
          </cell>
          <cell r="J1638" t="str">
            <v>610113197111271659</v>
          </cell>
          <cell r="K1638" t="str">
            <v>13802164939</v>
          </cell>
          <cell r="L1638" t="str">
            <v>tjgasin@sina.com</v>
          </cell>
          <cell r="M1638" t="str">
            <v>2018-4</v>
          </cell>
          <cell r="N1638" t="str">
            <v>天津捷盛东辉保鲜科技有限公司</v>
          </cell>
          <cell r="O1638" t="str">
            <v>形式审查通过</v>
          </cell>
          <cell r="P1638" t="str">
            <v>2019-03-11</v>
          </cell>
          <cell r="Q1638" t="str">
            <v>天津市东丽区科学技术局</v>
          </cell>
        </row>
        <row r="1639">
          <cell r="G1639" t="str">
            <v>天津坤禾生物科技集团股份有限公司</v>
          </cell>
          <cell r="H1639" t="str">
            <v>91120116MA07064482</v>
          </cell>
          <cell r="I1639" t="str">
            <v>顾欣燕</v>
          </cell>
          <cell r="J1639" t="str">
            <v>652801198608011621</v>
          </cell>
          <cell r="K1639" t="str">
            <v>15222515754</v>
          </cell>
          <cell r="L1639" t="str">
            <v>khswgxy@163.com</v>
          </cell>
          <cell r="M1639" t="str">
            <v>2018-4</v>
          </cell>
          <cell r="N1639" t="str">
            <v>天津坤禾生物科技集团股份有限公司</v>
          </cell>
          <cell r="O1639" t="str">
            <v>形式审查通过</v>
          </cell>
          <cell r="P1639" t="str">
            <v>2019-02-19</v>
          </cell>
          <cell r="Q1639" t="str">
            <v>天津滨海高新技术产业开发区科技发展局</v>
          </cell>
        </row>
        <row r="1640">
          <cell r="G1640" t="str">
            <v>天津海友佳音生物科技股份有限公司</v>
          </cell>
          <cell r="H1640" t="str">
            <v>9112000071820271XU</v>
          </cell>
          <cell r="I1640" t="str">
            <v>王永苓</v>
          </cell>
          <cell r="J1640" t="str">
            <v>37081119820205086X</v>
          </cell>
          <cell r="K1640" t="str">
            <v>15222581336</v>
          </cell>
          <cell r="L1640" t="str">
            <v>jiayinsl_yf@163.com</v>
          </cell>
          <cell r="M1640" t="str">
            <v>2018-4</v>
          </cell>
          <cell r="N1640" t="str">
            <v>天津海友佳音生物科技股份有限公司</v>
          </cell>
          <cell r="O1640" t="str">
            <v>形式审查通过</v>
          </cell>
          <cell r="P1640" t="str">
            <v>2019-02-21</v>
          </cell>
          <cell r="Q1640" t="str">
            <v>天津市津南区科学技术局</v>
          </cell>
        </row>
        <row r="1641">
          <cell r="G1641" t="str">
            <v>天津瑞普生物技术股份有限公司</v>
          </cell>
          <cell r="H1641" t="str">
            <v>91120116730357968N</v>
          </cell>
          <cell r="I1641" t="str">
            <v>蔡天宁</v>
          </cell>
          <cell r="J1641" t="str">
            <v>120103198904170722</v>
          </cell>
          <cell r="K1641" t="str">
            <v>13920662065</v>
          </cell>
          <cell r="L1641" t="str">
            <v>whw68@yahoo.cn</v>
          </cell>
          <cell r="M1641" t="str">
            <v>2018-4</v>
          </cell>
          <cell r="N1641" t="str">
            <v>天津瑞普生物技术股份有限公司</v>
          </cell>
          <cell r="O1641" t="str">
            <v>形式审查通过</v>
          </cell>
          <cell r="P1641" t="str">
            <v>2019-02-20</v>
          </cell>
          <cell r="Q1641" t="str">
            <v>天津港保税区科技和工业创新局</v>
          </cell>
        </row>
        <row r="1642">
          <cell r="G1642" t="str">
            <v>瑞普（天津）生物药业有限公司</v>
          </cell>
          <cell r="H1642" t="str">
            <v>91120116700524649Q</v>
          </cell>
          <cell r="I1642" t="str">
            <v>刘拓</v>
          </cell>
          <cell r="J1642" t="str">
            <v>120113198908285642</v>
          </cell>
          <cell r="K1642" t="str">
            <v>13752587437</v>
          </cell>
          <cell r="L1642" t="str">
            <v>liual@ringpu.com</v>
          </cell>
          <cell r="M1642" t="str">
            <v>2018-4</v>
          </cell>
          <cell r="N1642" t="str">
            <v>瑞普（天津）生物药业有限公司</v>
          </cell>
          <cell r="O1642" t="str">
            <v>形式审查通过</v>
          </cell>
          <cell r="P1642" t="str">
            <v>2019-03-08</v>
          </cell>
          <cell r="Q1642" t="str">
            <v>天津市东丽区科学技术局</v>
          </cell>
        </row>
        <row r="1643">
          <cell r="G1643" t="str">
            <v>天津爱民网络科技有限公司</v>
          </cell>
          <cell r="H1643" t="str">
            <v>911202225693459431</v>
          </cell>
          <cell r="I1643" t="str">
            <v>吴国娟</v>
          </cell>
          <cell r="J1643" t="str">
            <v>152801197712120964</v>
          </cell>
          <cell r="K1643" t="str">
            <v>18602291229</v>
          </cell>
          <cell r="L1643" t="str">
            <v>wgjlove@163.com</v>
          </cell>
          <cell r="M1643" t="str">
            <v>2018-4</v>
          </cell>
          <cell r="N1643" t="str">
            <v>天津爱民网络科技有限公司</v>
          </cell>
          <cell r="O1643" t="str">
            <v>形式审查通过</v>
          </cell>
          <cell r="P1643" t="str">
            <v>2019-03-15</v>
          </cell>
          <cell r="Q1643" t="str">
            <v>天津市武清区科学技术局</v>
          </cell>
        </row>
        <row r="1644">
          <cell r="G1644" t="str">
            <v>天津高格新型渔业技术有限公司</v>
          </cell>
          <cell r="H1644" t="str">
            <v>91120116300415355U</v>
          </cell>
          <cell r="I1644" t="str">
            <v>何忠成</v>
          </cell>
          <cell r="J1644" t="str">
            <v>120109196307274514</v>
          </cell>
          <cell r="K1644" t="str">
            <v>13920376602</v>
          </cell>
          <cell r="L1644" t="str">
            <v>1742000897@qq.com</v>
          </cell>
          <cell r="M1644" t="str">
            <v>2018-4</v>
          </cell>
          <cell r="N1644" t="str">
            <v>天津高格新型渔业技术有限公司</v>
          </cell>
          <cell r="O1644" t="str">
            <v>形式审查通过</v>
          </cell>
          <cell r="P1644" t="str">
            <v>2019-03-18</v>
          </cell>
          <cell r="Q1644" t="str">
            <v>天津市滨海新区科学技术局</v>
          </cell>
        </row>
        <row r="1645">
          <cell r="G1645" t="str">
            <v>天津腾领电子科技有限公司</v>
          </cell>
          <cell r="H1645" t="str">
            <v>91120116300654989A</v>
          </cell>
          <cell r="I1645" t="str">
            <v>吕东</v>
          </cell>
          <cell r="J1645" t="str">
            <v>120223198209271039</v>
          </cell>
          <cell r="K1645" t="str">
            <v>15902239990</v>
          </cell>
          <cell r="L1645" t="str">
            <v>55045909@qq.com</v>
          </cell>
          <cell r="M1645" t="str">
            <v>2018-4</v>
          </cell>
          <cell r="N1645" t="str">
            <v>天津腾领电子科技有限公司</v>
          </cell>
          <cell r="O1645" t="str">
            <v>形式审查通过</v>
          </cell>
          <cell r="P1645" t="str">
            <v>2019-02-22</v>
          </cell>
          <cell r="Q1645" t="str">
            <v>天津市南开区科学技术局</v>
          </cell>
        </row>
        <row r="1646">
          <cell r="G1646" t="str">
            <v>伊启棒（天津）科技发展有限公司</v>
          </cell>
          <cell r="H1646" t="str">
            <v>91120116792548954N</v>
          </cell>
          <cell r="I1646" t="str">
            <v>毕宏雨</v>
          </cell>
          <cell r="J1646" t="str">
            <v>120101197708183529</v>
          </cell>
          <cell r="K1646" t="str">
            <v>13207660096</v>
          </cell>
          <cell r="L1646" t="str">
            <v>524416261@qq.com</v>
          </cell>
          <cell r="M1646" t="str">
            <v>2018-4</v>
          </cell>
          <cell r="N1646" t="str">
            <v>伊启棒（天津）科技发展有限公司</v>
          </cell>
          <cell r="O1646" t="str">
            <v>形式审查通过</v>
          </cell>
          <cell r="P1646" t="str">
            <v>2019-03-18</v>
          </cell>
          <cell r="Q1646" t="str">
            <v>天津经济技术开发区科技和工业创新局</v>
          </cell>
        </row>
        <row r="1647">
          <cell r="G1647" t="str">
            <v>格瑞果汁工业（天津）有限公司</v>
          </cell>
          <cell r="H1647" t="str">
            <v>91120111744029703P</v>
          </cell>
          <cell r="I1647" t="str">
            <v>沈娟</v>
          </cell>
          <cell r="J1647" t="str">
            <v>120223197106164084</v>
          </cell>
          <cell r="K1647" t="str">
            <v>15522772533</v>
          </cell>
          <cell r="L1647" t="str">
            <v>shenjuan15312@163.com</v>
          </cell>
          <cell r="M1647" t="str">
            <v>2018-4</v>
          </cell>
          <cell r="N1647" t="str">
            <v>格瑞果汁工业（天津）有限公司</v>
          </cell>
          <cell r="O1647" t="str">
            <v>形式审查通过</v>
          </cell>
          <cell r="P1647" t="str">
            <v>2019-02-21</v>
          </cell>
          <cell r="Q1647" t="str">
            <v>天津滨海高新技术产业开发区科技发展局</v>
          </cell>
        </row>
        <row r="1648">
          <cell r="G1648" t="str">
            <v>天津鸿滨禾盛农业技术开发有限公司</v>
          </cell>
          <cell r="H1648" t="str">
            <v>911201137863992947</v>
          </cell>
          <cell r="I1648" t="str">
            <v>张红颖</v>
          </cell>
          <cell r="J1648" t="str">
            <v>120105198310183625</v>
          </cell>
          <cell r="K1648" t="str">
            <v>13821032328</v>
          </cell>
          <cell r="L1648" t="str">
            <v>hbhscqy@126.com</v>
          </cell>
          <cell r="M1648" t="str">
            <v>2018-4</v>
          </cell>
          <cell r="N1648" t="str">
            <v>天津鸿滨禾盛农业技术开发有限公司</v>
          </cell>
          <cell r="O1648" t="str">
            <v>形式审查通过</v>
          </cell>
          <cell r="P1648" t="str">
            <v>2019-03-03</v>
          </cell>
          <cell r="Q1648" t="str">
            <v>天津市北辰区科学技术局</v>
          </cell>
        </row>
        <row r="1649">
          <cell r="G1649" t="str">
            <v>天津市桑田梓地农业科技有限公司</v>
          </cell>
          <cell r="H1649" t="str">
            <v>91120225MA05Q2M848</v>
          </cell>
          <cell r="I1649" t="str">
            <v>张卫华</v>
          </cell>
          <cell r="J1649" t="str">
            <v>130302197903083530</v>
          </cell>
          <cell r="K1649" t="str">
            <v>13920464297</v>
          </cell>
          <cell r="L1649" t="str">
            <v>275421514@qq.com</v>
          </cell>
          <cell r="M1649" t="str">
            <v>2018-4</v>
          </cell>
          <cell r="N1649" t="str">
            <v>天津市桑田梓地农业科技有限公司</v>
          </cell>
          <cell r="O1649" t="str">
            <v>形式审查通过</v>
          </cell>
          <cell r="P1649" t="str">
            <v>2019-02-28</v>
          </cell>
          <cell r="Q1649" t="str">
            <v>天津市蓟州区科学技术局</v>
          </cell>
        </row>
        <row r="1650">
          <cell r="G1650" t="str">
            <v>恒润（天津）生物科技开发有限公司</v>
          </cell>
          <cell r="H1650" t="str">
            <v>91120111073135205F</v>
          </cell>
          <cell r="I1650" t="str">
            <v>刘连江</v>
          </cell>
          <cell r="J1650" t="str">
            <v>120111196707161510</v>
          </cell>
          <cell r="K1650" t="str">
            <v>15522092223</v>
          </cell>
          <cell r="L1650" t="str">
            <v>12016833@qq.com</v>
          </cell>
          <cell r="M1650" t="str">
            <v>2018-4</v>
          </cell>
          <cell r="N1650" t="str">
            <v>恒润（天津）生物科技开发有限公司</v>
          </cell>
          <cell r="O1650" t="str">
            <v>形式审查通过</v>
          </cell>
          <cell r="P1650" t="str">
            <v>2019-03-18</v>
          </cell>
          <cell r="Q1650" t="str">
            <v>天津市西青区科学技术局</v>
          </cell>
        </row>
        <row r="1651">
          <cell r="G1651" t="str">
            <v>中粮佳悦（天津）有限公司</v>
          </cell>
          <cell r="H1651" t="str">
            <v>91120116668817862Q</v>
          </cell>
          <cell r="I1651" t="str">
            <v>尚刚</v>
          </cell>
          <cell r="J1651" t="str">
            <v>12022319810111041X</v>
          </cell>
          <cell r="K1651" t="str">
            <v>13820306046</v>
          </cell>
          <cell r="L1651" t="str">
            <v>shanggang@cofco.com</v>
          </cell>
          <cell r="M1651" t="str">
            <v>2018-4</v>
          </cell>
          <cell r="N1651" t="str">
            <v>中粮佳悦（天津）有限公司</v>
          </cell>
          <cell r="O1651" t="str">
            <v>形式审查通过</v>
          </cell>
          <cell r="P1651" t="str">
            <v>2019-03-18</v>
          </cell>
          <cell r="Q1651" t="str">
            <v>天津港保税区科技和工业创新局</v>
          </cell>
        </row>
        <row r="1652">
          <cell r="G1652" t="str">
            <v>天津创世生态景观建设股份有限公司</v>
          </cell>
          <cell r="H1652" t="str">
            <v>911200006007914753</v>
          </cell>
          <cell r="I1652" t="str">
            <v>于福满</v>
          </cell>
          <cell r="J1652" t="str">
            <v>230882198110020617</v>
          </cell>
          <cell r="K1652" t="str">
            <v>18502277182</v>
          </cell>
          <cell r="L1652" t="str">
            <v>yangms100@126.com</v>
          </cell>
          <cell r="M1652" t="str">
            <v>2018-4</v>
          </cell>
          <cell r="N1652" t="str">
            <v>天津创世生态景观建设股份有限公司</v>
          </cell>
          <cell r="O1652" t="str">
            <v>形式审查通过</v>
          </cell>
          <cell r="P1652" t="str">
            <v>2019-02-25</v>
          </cell>
          <cell r="Q1652" t="str">
            <v>天津市南开区科学技术局</v>
          </cell>
        </row>
        <row r="1653">
          <cell r="G1653" t="str">
            <v>天津赫莱恩特生物科技有限公司</v>
          </cell>
          <cell r="H1653" t="str">
            <v>91120222058736942N</v>
          </cell>
          <cell r="I1653" t="str">
            <v>李迎梅</v>
          </cell>
          <cell r="J1653" t="str">
            <v>371082198305305928</v>
          </cell>
          <cell r="K1653" t="str">
            <v>15822011320</v>
          </cell>
          <cell r="L1653" t="str">
            <v>22433498@qq.com</v>
          </cell>
          <cell r="M1653" t="str">
            <v>2018-4</v>
          </cell>
          <cell r="N1653" t="str">
            <v>天津赫莱恩特生物科技有限公司</v>
          </cell>
          <cell r="O1653" t="str">
            <v>形式审查通过</v>
          </cell>
          <cell r="P1653" t="str">
            <v>2019-02-20</v>
          </cell>
          <cell r="Q1653" t="str">
            <v>天津市武清区科学技术局</v>
          </cell>
        </row>
        <row r="1654">
          <cell r="G1654" t="str">
            <v>沃达尔（天津）股份有限公司</v>
          </cell>
          <cell r="H1654" t="str">
            <v>9112022355654656X3</v>
          </cell>
          <cell r="I1654" t="str">
            <v>王莹</v>
          </cell>
          <cell r="J1654" t="str">
            <v>120223197810150161</v>
          </cell>
          <cell r="K1654" t="str">
            <v>13102120098</v>
          </cell>
          <cell r="L1654" t="str">
            <v>393864329@qq.com</v>
          </cell>
          <cell r="M1654" t="str">
            <v>2018-4</v>
          </cell>
          <cell r="N1654" t="str">
            <v>沃达尔（天津）股份有限公司</v>
          </cell>
          <cell r="O1654" t="str">
            <v>形式审查通过</v>
          </cell>
          <cell r="P1654" t="str">
            <v>2019-03-07</v>
          </cell>
          <cell r="Q1654" t="str">
            <v>天津市静海区科学技术局</v>
          </cell>
        </row>
        <row r="1655">
          <cell r="G1655" t="str">
            <v>天津帝凯维动物营养有限公司</v>
          </cell>
          <cell r="H1655" t="str">
            <v>91120116600537231A</v>
          </cell>
          <cell r="I1655" t="str">
            <v>李滈</v>
          </cell>
          <cell r="J1655" t="str">
            <v>120102198105251917</v>
          </cell>
          <cell r="K1655" t="str">
            <v>15900289651</v>
          </cell>
          <cell r="L1655" t="str">
            <v>leon.li@dkve.com</v>
          </cell>
          <cell r="M1655" t="str">
            <v>2018-4</v>
          </cell>
          <cell r="N1655" t="str">
            <v>天津帝凯维动物营养有限公司</v>
          </cell>
          <cell r="O1655" t="str">
            <v>形式审查通过</v>
          </cell>
          <cell r="P1655" t="str">
            <v>2019-03-06</v>
          </cell>
          <cell r="Q1655" t="str">
            <v>天津经济技术开发区科技和工业创新局</v>
          </cell>
        </row>
        <row r="1656">
          <cell r="G1656" t="str">
            <v>精韬伟业（天津）环保能源科技发展有限公司</v>
          </cell>
          <cell r="H1656" t="str">
            <v>91120111559489396N</v>
          </cell>
          <cell r="I1656" t="str">
            <v>李云丽</v>
          </cell>
          <cell r="J1656" t="str">
            <v>120103197301163246</v>
          </cell>
          <cell r="K1656" t="str">
            <v>13821996910</v>
          </cell>
          <cell r="L1656" t="str">
            <v>zhengwei888-01@163.com</v>
          </cell>
          <cell r="M1656" t="str">
            <v>2018-4</v>
          </cell>
          <cell r="N1656" t="str">
            <v>精韬伟业（天津）环保能源科技发展有限公司</v>
          </cell>
          <cell r="O1656" t="str">
            <v>形式审查通过</v>
          </cell>
          <cell r="P1656" t="str">
            <v>2019-03-07</v>
          </cell>
          <cell r="Q1656" t="str">
            <v>天津市西青区科学技术局</v>
          </cell>
        </row>
        <row r="1657">
          <cell r="G1657" t="str">
            <v>天津运发生物有机肥科技有限公司</v>
          </cell>
          <cell r="H1657" t="str">
            <v>91120116075902455C</v>
          </cell>
          <cell r="I1657" t="str">
            <v>刘润庄</v>
          </cell>
          <cell r="J1657" t="str">
            <v>120109197106194010</v>
          </cell>
          <cell r="K1657" t="str">
            <v>15902278979</v>
          </cell>
          <cell r="L1657" t="str">
            <v>1582575101@qq.com</v>
          </cell>
          <cell r="M1657" t="str">
            <v>2018-4</v>
          </cell>
          <cell r="N1657" t="str">
            <v>天津运发生物有机肥科技有限公司</v>
          </cell>
          <cell r="O1657" t="str">
            <v>形式审查通过</v>
          </cell>
          <cell r="P1657" t="str">
            <v>2019-02-23</v>
          </cell>
          <cell r="Q1657" t="str">
            <v>天津市滨海新区科学技术局</v>
          </cell>
        </row>
        <row r="1658">
          <cell r="G1658" t="str">
            <v>天津启笛生物科技有限公司</v>
          </cell>
          <cell r="H1658" t="str">
            <v>91120116340927021N</v>
          </cell>
          <cell r="I1658" t="str">
            <v>窦英</v>
          </cell>
          <cell r="J1658" t="str">
            <v>120109197410165011</v>
          </cell>
          <cell r="K1658" t="str">
            <v>13920606108</v>
          </cell>
          <cell r="L1658" t="str">
            <v>13821657012@163.com</v>
          </cell>
          <cell r="M1658" t="str">
            <v>2018-4</v>
          </cell>
          <cell r="N1658" t="str">
            <v>天津启笛生物科技有限公司</v>
          </cell>
          <cell r="O1658" t="str">
            <v>形式审查通过</v>
          </cell>
          <cell r="P1658" t="str">
            <v>2019-02-23</v>
          </cell>
          <cell r="Q1658" t="str">
            <v>天津市滨海新区科学技术局</v>
          </cell>
        </row>
        <row r="1659">
          <cell r="G1659" t="str">
            <v>天津天隆科技股份有限公司</v>
          </cell>
          <cell r="H1659" t="str">
            <v>91120116MA05L2N91G</v>
          </cell>
          <cell r="I1659" t="str">
            <v>东丽</v>
          </cell>
          <cell r="J1659" t="str">
            <v>231004197607121222</v>
          </cell>
          <cell r="K1659" t="str">
            <v>13820401052</v>
          </cell>
          <cell r="L1659" t="str">
            <v>lplp@263.net</v>
          </cell>
          <cell r="M1659" t="str">
            <v>2018-4</v>
          </cell>
          <cell r="N1659" t="str">
            <v>天津天隆科技股份有限公司</v>
          </cell>
          <cell r="O1659" t="str">
            <v>形式审查通过</v>
          </cell>
          <cell r="P1659" t="str">
            <v>2019-02-27</v>
          </cell>
          <cell r="Q1659" t="str">
            <v>天津经济技术开发区科技和工业创新局</v>
          </cell>
        </row>
        <row r="1660">
          <cell r="G1660" t="str">
            <v>天津坤盛英泰科技有限公司</v>
          </cell>
          <cell r="H1660" t="str">
            <v>91120118MA05T4AP9D</v>
          </cell>
          <cell r="I1660" t="str">
            <v>王会</v>
          </cell>
          <cell r="J1660" t="str">
            <v>152725199502051846</v>
          </cell>
          <cell r="K1660" t="str">
            <v>17612208350</v>
          </cell>
          <cell r="L1660" t="str">
            <v>601863081@qq.com</v>
          </cell>
          <cell r="M1660" t="str">
            <v>2018-4</v>
          </cell>
          <cell r="N1660" t="str">
            <v>天津坤盛英泰科技有限公司</v>
          </cell>
          <cell r="O1660" t="str">
            <v>形式审查通过</v>
          </cell>
          <cell r="P1660" t="str">
            <v>2019-03-01</v>
          </cell>
          <cell r="Q1660" t="str">
            <v>天津市河西区科学技术局</v>
          </cell>
        </row>
        <row r="1661">
          <cell r="G1661" t="str">
            <v>天津市鼎圣饲料有限公司</v>
          </cell>
          <cell r="H1661" t="str">
            <v>91120222093729115N</v>
          </cell>
          <cell r="I1661" t="str">
            <v>于洪发</v>
          </cell>
          <cell r="J1661" t="str">
            <v>232332197409233314</v>
          </cell>
          <cell r="K1661" t="str">
            <v>13920211555</v>
          </cell>
          <cell r="L1661" t="str">
            <v>1401024433@qq.com</v>
          </cell>
          <cell r="M1661" t="str">
            <v>2018-4</v>
          </cell>
          <cell r="N1661" t="str">
            <v>天津市鼎圣饲料有限公司</v>
          </cell>
          <cell r="O1661" t="str">
            <v>形式审查通过</v>
          </cell>
          <cell r="P1661" t="str">
            <v>2019-03-07</v>
          </cell>
          <cell r="Q1661" t="str">
            <v>天津市武清区科学技术局</v>
          </cell>
        </row>
        <row r="1662">
          <cell r="G1662" t="str">
            <v>天津市施易得肥料有限公司</v>
          </cell>
          <cell r="H1662" t="str">
            <v>9112011273848390X6</v>
          </cell>
          <cell r="I1662" t="str">
            <v>武庆树</v>
          </cell>
          <cell r="J1662" t="str">
            <v>120112196009140911</v>
          </cell>
          <cell r="K1662" t="str">
            <v>18920085789</v>
          </cell>
          <cell r="L1662" t="str">
            <v>shiyidebangongshi@163.com</v>
          </cell>
          <cell r="M1662" t="str">
            <v>2018-4</v>
          </cell>
          <cell r="N1662" t="str">
            <v>天津市施易得肥料有限公司</v>
          </cell>
          <cell r="O1662" t="str">
            <v>形式审查通过</v>
          </cell>
          <cell r="P1662" t="str">
            <v>2019-03-11</v>
          </cell>
          <cell r="Q1662" t="str">
            <v>天津市津南区科学技术局</v>
          </cell>
        </row>
        <row r="1663">
          <cell r="G1663" t="str">
            <v>天津天丰泽田生物科技有限公司</v>
          </cell>
          <cell r="H1663" t="str">
            <v>91120116MA07C2725P</v>
          </cell>
          <cell r="I1663" t="str">
            <v>高雪燕</v>
          </cell>
          <cell r="J1663" t="str">
            <v>13112719881008320X</v>
          </cell>
          <cell r="K1663" t="str">
            <v>13132169231</v>
          </cell>
          <cell r="L1663" t="str">
            <v>tl_zetian@126.com</v>
          </cell>
          <cell r="M1663" t="str">
            <v>2018-4</v>
          </cell>
          <cell r="N1663" t="str">
            <v>天津天丰泽田生物科技有限公司</v>
          </cell>
          <cell r="O1663" t="str">
            <v>形式审查通过</v>
          </cell>
          <cell r="P1663" t="str">
            <v>2019-02-26</v>
          </cell>
          <cell r="Q1663" t="str">
            <v>天津经济技术开发区科技和工业创新局</v>
          </cell>
        </row>
        <row r="1664">
          <cell r="G1664" t="str">
            <v>天津市金水族水产养殖有限公司</v>
          </cell>
          <cell r="H1664" t="str">
            <v>91120224MA05K3279W</v>
          </cell>
          <cell r="I1664" t="str">
            <v>张宝龙</v>
          </cell>
          <cell r="J1664" t="str">
            <v>120103198903185818</v>
          </cell>
          <cell r="K1664" t="str">
            <v>13652043504</v>
          </cell>
          <cell r="L1664" t="str">
            <v>495119154@qq.com</v>
          </cell>
          <cell r="M1664" t="str">
            <v>2018-4</v>
          </cell>
          <cell r="N1664" t="str">
            <v>天津市金水族水产养殖有限公司</v>
          </cell>
          <cell r="O1664" t="str">
            <v>形式审查通过</v>
          </cell>
          <cell r="P1664" t="str">
            <v>2019-03-04</v>
          </cell>
          <cell r="Q1664" t="str">
            <v>天津市宝坻区科学技术局</v>
          </cell>
        </row>
        <row r="1665">
          <cell r="G1665" t="str">
            <v>天津现代晨辉科技集团有限公司</v>
          </cell>
          <cell r="H1665" t="str">
            <v>9112022435288388X6</v>
          </cell>
          <cell r="I1665" t="str">
            <v>张宝龙</v>
          </cell>
          <cell r="J1665" t="str">
            <v>120103198903185818</v>
          </cell>
          <cell r="K1665" t="str">
            <v>13652043504</v>
          </cell>
          <cell r="L1665" t="str">
            <v>ZBL136520@126.com</v>
          </cell>
          <cell r="M1665" t="str">
            <v>2018-4</v>
          </cell>
          <cell r="N1665" t="str">
            <v>天津现代晨辉科技集团有限公司</v>
          </cell>
          <cell r="O1665" t="str">
            <v>形式审查通过</v>
          </cell>
          <cell r="P1665" t="str">
            <v>2019-03-01</v>
          </cell>
          <cell r="Q1665" t="str">
            <v>天津市宝坻区科学技术局</v>
          </cell>
        </row>
        <row r="1666">
          <cell r="G1666" t="str">
            <v>天津市晨辉饲料有限公司</v>
          </cell>
          <cell r="H1666" t="str">
            <v>91120224764345842W</v>
          </cell>
          <cell r="I1666" t="str">
            <v>张宝龙</v>
          </cell>
          <cell r="J1666" t="str">
            <v>120103198903185818</v>
          </cell>
          <cell r="K1666" t="str">
            <v>13652043504</v>
          </cell>
          <cell r="L1666" t="str">
            <v>ZBL136520@126.com</v>
          </cell>
          <cell r="M1666" t="str">
            <v>2018-4</v>
          </cell>
          <cell r="N1666" t="str">
            <v>天津市晨辉饲料有限公司 </v>
          </cell>
          <cell r="O1666" t="str">
            <v>形式审查通过</v>
          </cell>
          <cell r="P1666" t="str">
            <v>2019-03-04</v>
          </cell>
          <cell r="Q1666" t="str">
            <v>天津市宝坻区科学技术局</v>
          </cell>
        </row>
        <row r="1667">
          <cell r="G1667" t="str">
            <v>葡先生（天津）科技有限公司</v>
          </cell>
          <cell r="H1667" t="str">
            <v>91120116300544077M</v>
          </cell>
          <cell r="I1667" t="str">
            <v>李海明</v>
          </cell>
          <cell r="J1667" t="str">
            <v>130225198208063929</v>
          </cell>
          <cell r="K1667" t="str">
            <v>13920991504</v>
          </cell>
          <cell r="L1667" t="str">
            <v>1549460334@qq.com</v>
          </cell>
          <cell r="M1667" t="str">
            <v>2018-4</v>
          </cell>
          <cell r="N1667" t="str">
            <v>葡先生（天津）科技有限公司</v>
          </cell>
          <cell r="O1667" t="str">
            <v>形式审查通过</v>
          </cell>
          <cell r="P1667" t="str">
            <v>2019-02-23</v>
          </cell>
          <cell r="Q1667" t="str">
            <v>天津经济技术开发区科技和工业创新局</v>
          </cell>
        </row>
        <row r="1668">
          <cell r="G1668" t="str">
            <v>天津富成源肥业有限公司</v>
          </cell>
          <cell r="H1668" t="str">
            <v>911202223007887098</v>
          </cell>
          <cell r="I1668" t="str">
            <v>马桐</v>
          </cell>
          <cell r="J1668" t="str">
            <v>120222195501033812</v>
          </cell>
          <cell r="K1668" t="str">
            <v>18002065097</v>
          </cell>
          <cell r="L1668" t="str">
            <v>qiuyexiangyan@163.com</v>
          </cell>
          <cell r="M1668" t="str">
            <v>2018-4</v>
          </cell>
          <cell r="N1668" t="str">
            <v>天津富成源肥业有限公司</v>
          </cell>
          <cell r="O1668" t="str">
            <v>形式审查通过</v>
          </cell>
          <cell r="P1668" t="str">
            <v>2019-03-08</v>
          </cell>
          <cell r="Q1668" t="str">
            <v>天津市武清区科学技术局</v>
          </cell>
        </row>
        <row r="1669">
          <cell r="G1669" t="str">
            <v>天津瑞孚饲料有限公司</v>
          </cell>
          <cell r="H1669" t="str">
            <v>91120113752237086J</v>
          </cell>
          <cell r="I1669" t="str">
            <v>王洪燕</v>
          </cell>
          <cell r="J1669" t="str">
            <v>222303197403025625</v>
          </cell>
          <cell r="K1669" t="str">
            <v>13389011033</v>
          </cell>
          <cell r="L1669" t="str">
            <v>Tjwhy2002@sina.com</v>
          </cell>
          <cell r="M1669" t="str">
            <v>2018-4</v>
          </cell>
          <cell r="N1669" t="str">
            <v>天津瑞孚饲料有限公司</v>
          </cell>
          <cell r="O1669" t="str">
            <v>形式审查通过</v>
          </cell>
          <cell r="P1669" t="str">
            <v>2019-03-01</v>
          </cell>
          <cell r="Q1669" t="str">
            <v>天津市静海区科学技术局</v>
          </cell>
        </row>
        <row r="1670">
          <cell r="G1670" t="str">
            <v>天津天隆在田农业科技有限公司</v>
          </cell>
          <cell r="H1670" t="str">
            <v>91120116300692651X</v>
          </cell>
          <cell r="I1670" t="str">
            <v>刘亚婷</v>
          </cell>
          <cell r="J1670" t="str">
            <v>12011319910322242X</v>
          </cell>
          <cell r="K1670" t="str">
            <v>15022369209</v>
          </cell>
          <cell r="L1670" t="str">
            <v>562929835@qq.com</v>
          </cell>
          <cell r="M1670" t="str">
            <v>2018-4</v>
          </cell>
          <cell r="N1670" t="str">
            <v>天津天隆在田农业科技有限公司</v>
          </cell>
          <cell r="O1670" t="str">
            <v>形式审查通过</v>
          </cell>
          <cell r="P1670" t="str">
            <v>2019-02-27</v>
          </cell>
          <cell r="Q1670" t="str">
            <v>天津经济技术开发区科技和工业创新局</v>
          </cell>
        </row>
        <row r="1671">
          <cell r="G1671" t="str">
            <v>天津春发生物科技集团有限公司</v>
          </cell>
          <cell r="H1671" t="str">
            <v>9112000060090728XX</v>
          </cell>
          <cell r="I1671" t="str">
            <v>陈冲</v>
          </cell>
          <cell r="J1671" t="str">
            <v>132401198109240629</v>
          </cell>
          <cell r="K1671" t="str">
            <v>15822457435</v>
          </cell>
          <cell r="L1671" t="str">
            <v>cf_project@126.com</v>
          </cell>
          <cell r="M1671" t="str">
            <v>2018-4</v>
          </cell>
          <cell r="N1671" t="str">
            <v>天津春发生物科技集团有限公司</v>
          </cell>
          <cell r="O1671" t="str">
            <v>形式审查通过</v>
          </cell>
          <cell r="P1671" t="str">
            <v>2019-02-20</v>
          </cell>
          <cell r="Q1671" t="str">
            <v>天津市东丽区科学技术局</v>
          </cell>
        </row>
        <row r="1672">
          <cell r="G1672" t="str">
            <v>勇猛机械股份有限公司</v>
          </cell>
          <cell r="H1672" t="str">
            <v>911202245661281859</v>
          </cell>
          <cell r="I1672" t="str">
            <v>贠晓艳</v>
          </cell>
          <cell r="J1672" t="str">
            <v>610523198504154049</v>
          </cell>
          <cell r="K1672" t="str">
            <v>13752022878</v>
          </cell>
          <cell r="L1672" t="str">
            <v>13752022878@163.com</v>
          </cell>
          <cell r="M1672" t="str">
            <v>2018-4</v>
          </cell>
          <cell r="N1672" t="str">
            <v>勇猛机械股份有限公司</v>
          </cell>
          <cell r="O1672" t="str">
            <v>形式审查通过</v>
          </cell>
          <cell r="P1672" t="str">
            <v>2019-02-28</v>
          </cell>
          <cell r="Q1672" t="str">
            <v>天津市宝坻区科学技术局</v>
          </cell>
        </row>
        <row r="1673">
          <cell r="G1673" t="str">
            <v>天津纳尔生物科技有限公司</v>
          </cell>
          <cell r="H1673" t="str">
            <v>911201167833107334</v>
          </cell>
          <cell r="I1673" t="str">
            <v>张荣飞</v>
          </cell>
          <cell r="J1673" t="str">
            <v>342622197311201815</v>
          </cell>
          <cell r="K1673" t="str">
            <v>13312057097</v>
          </cell>
          <cell r="L1673" t="str">
            <v>517874660@qq.com</v>
          </cell>
          <cell r="M1673" t="str">
            <v>2018-4</v>
          </cell>
          <cell r="N1673" t="str">
            <v>天津纳尔生物科技有限公司</v>
          </cell>
          <cell r="O1673" t="str">
            <v>形式审查通过</v>
          </cell>
          <cell r="P1673" t="str">
            <v>2019-03-13</v>
          </cell>
          <cell r="Q1673" t="str">
            <v>天津经济技术开发区科技和工业创新局</v>
          </cell>
        </row>
        <row r="1674">
          <cell r="G1674" t="str">
            <v>天津天隆农业科技有限公司</v>
          </cell>
          <cell r="H1674" t="str">
            <v>91120116744043249E</v>
          </cell>
          <cell r="I1674" t="str">
            <v>刘亚婷</v>
          </cell>
          <cell r="J1674" t="str">
            <v>12011319910322242X</v>
          </cell>
          <cell r="K1674" t="str">
            <v>15022369209</v>
          </cell>
          <cell r="L1674" t="str">
            <v>lplp@263.net</v>
          </cell>
          <cell r="M1674" t="str">
            <v>2018-4</v>
          </cell>
          <cell r="N1674" t="str">
            <v>天津天隆农业科技有限公司</v>
          </cell>
          <cell r="O1674" t="str">
            <v>形式审查通过</v>
          </cell>
          <cell r="P1674" t="str">
            <v>2019-03-13</v>
          </cell>
          <cell r="Q1674" t="str">
            <v>天津经济技术开发区科技和工业创新局</v>
          </cell>
        </row>
        <row r="1675">
          <cell r="G1675" t="str">
            <v>天津恩纳社环保有限公司</v>
          </cell>
          <cell r="H1675" t="str">
            <v>911201036877233941</v>
          </cell>
          <cell r="I1675" t="str">
            <v>邵晓冬</v>
          </cell>
          <cell r="J1675" t="str">
            <v>120101198012093546</v>
          </cell>
          <cell r="K1675" t="str">
            <v>13752133672</v>
          </cell>
          <cell r="L1675" t="str">
            <v>shaoxiaodong_ens@163.com</v>
          </cell>
          <cell r="M1675" t="str">
            <v>2018-4</v>
          </cell>
          <cell r="N1675" t="str">
            <v>天津恩纳社环保有限公司</v>
          </cell>
          <cell r="O1675" t="str">
            <v>形式审查通过</v>
          </cell>
          <cell r="P1675" t="str">
            <v>2019-02-26</v>
          </cell>
          <cell r="Q1675" t="str">
            <v>天津市河西区科学技术局</v>
          </cell>
        </row>
        <row r="1676">
          <cell r="G1676" t="str">
            <v>天津悦朗能源装备股份有限公司</v>
          </cell>
          <cell r="H1676" t="str">
            <v>91120000079613036B</v>
          </cell>
          <cell r="I1676" t="str">
            <v>田保华</v>
          </cell>
          <cell r="J1676" t="str">
            <v>220503197609100511</v>
          </cell>
          <cell r="K1676" t="str">
            <v>13910712921</v>
          </cell>
          <cell r="L1676" t="str">
            <v>13910712921@139.com</v>
          </cell>
          <cell r="M1676" t="str">
            <v>2018-4</v>
          </cell>
          <cell r="N1676" t="str">
            <v>天津悦朗能源装备股份有限公司</v>
          </cell>
          <cell r="O1676" t="str">
            <v>形式审查通过</v>
          </cell>
          <cell r="P1676" t="str">
            <v>2019-02-26</v>
          </cell>
          <cell r="Q1676" t="str">
            <v>天津市宝坻区科学技术局</v>
          </cell>
        </row>
        <row r="1677">
          <cell r="G1677" t="str">
            <v>天津中材工程研究中心有限公司</v>
          </cell>
          <cell r="H1677" t="str">
            <v>911201136847041559</v>
          </cell>
          <cell r="I1677" t="str">
            <v>赵春芳</v>
          </cell>
          <cell r="J1677" t="str">
            <v>140623198304287544</v>
          </cell>
          <cell r="K1677" t="str">
            <v>13662151799</v>
          </cell>
          <cell r="L1677" t="str">
            <v>zhaochunfang@sinoma-tianjin.cn</v>
          </cell>
          <cell r="M1677" t="str">
            <v>2018-4</v>
          </cell>
          <cell r="N1677" t="str">
            <v>天津中材工程研究中心有限公司</v>
          </cell>
          <cell r="O1677" t="str">
            <v>形式审查通过</v>
          </cell>
          <cell r="P1677" t="str">
            <v>2019-02-21</v>
          </cell>
          <cell r="Q1677" t="str">
            <v>天津水泥工业设计研究院有限公司</v>
          </cell>
        </row>
        <row r="1678">
          <cell r="G1678" t="str">
            <v>天津海之凰科技有限公司</v>
          </cell>
          <cell r="H1678" t="str">
            <v>91120116792508127G</v>
          </cell>
          <cell r="I1678" t="str">
            <v>赵亚男</v>
          </cell>
          <cell r="J1678" t="str">
            <v>120225198601101774</v>
          </cell>
          <cell r="K1678" t="str">
            <v>18920028076</v>
          </cell>
          <cell r="L1678" t="str">
            <v>zyn@hydroking.com.cn</v>
          </cell>
          <cell r="M1678" t="str">
            <v>2018-4</v>
          </cell>
          <cell r="N1678" t="str">
            <v>天津海之凰科技有限公司</v>
          </cell>
          <cell r="O1678" t="str">
            <v>形式审查通过</v>
          </cell>
          <cell r="P1678" t="str">
            <v>2019-02-25</v>
          </cell>
          <cell r="Q1678" t="str">
            <v>天津港保税区科技和工业创新局</v>
          </cell>
        </row>
        <row r="1679">
          <cell r="G1679" t="str">
            <v>天津辛迪加能源环境工程有限公司</v>
          </cell>
          <cell r="H1679" t="str">
            <v>91120105694056171H</v>
          </cell>
          <cell r="I1679" t="str">
            <v>张晓萱</v>
          </cell>
          <cell r="J1679" t="str">
            <v>120104198405124322</v>
          </cell>
          <cell r="K1679" t="str">
            <v>18522351668</v>
          </cell>
          <cell r="L1679" t="str">
            <v>sidicar@163.com</v>
          </cell>
          <cell r="M1679" t="str">
            <v>2018-4</v>
          </cell>
          <cell r="N1679" t="str">
            <v>天津辛迪加能源环境工程有限公司</v>
          </cell>
          <cell r="O1679" t="str">
            <v>形式审查通过</v>
          </cell>
          <cell r="P1679" t="str">
            <v>2019-02-27</v>
          </cell>
          <cell r="Q1679" t="str">
            <v>天津市河北区科学技术局</v>
          </cell>
        </row>
        <row r="1680">
          <cell r="G1680" t="str">
            <v>天津中福环保科技股份有限公司</v>
          </cell>
          <cell r="H1680" t="str">
            <v>911201160941018050</v>
          </cell>
          <cell r="I1680" t="str">
            <v>昝昆钰</v>
          </cell>
          <cell r="J1680" t="str">
            <v>120111198808050528</v>
          </cell>
          <cell r="K1680" t="str">
            <v>18222060169</v>
          </cell>
          <cell r="L1680" t="str">
            <v>zankunyu@tjzftech.com</v>
          </cell>
          <cell r="M1680" t="str">
            <v>2018-4</v>
          </cell>
          <cell r="N1680" t="str">
            <v>天津中福环保科技股份有限公司</v>
          </cell>
          <cell r="O1680" t="str">
            <v>形式审查通过</v>
          </cell>
          <cell r="P1680" t="str">
            <v>2019-02-28</v>
          </cell>
          <cell r="Q1680" t="str">
            <v>天津滨海高新技术产业开发区科技发展局</v>
          </cell>
        </row>
        <row r="1681">
          <cell r="G1681" t="str">
            <v>天津中福泰克化工科技有限公司</v>
          </cell>
          <cell r="H1681" t="str">
            <v>911201165864025758</v>
          </cell>
          <cell r="I1681" t="str">
            <v>昝昆钰</v>
          </cell>
          <cell r="J1681" t="str">
            <v>120111198808050528</v>
          </cell>
          <cell r="K1681" t="str">
            <v>18222060169</v>
          </cell>
          <cell r="L1681" t="str">
            <v>zankunyu@tjzftech.com</v>
          </cell>
          <cell r="M1681" t="str">
            <v>2018-4</v>
          </cell>
          <cell r="N1681" t="str">
            <v>天津中福泰克化工科技有限公司</v>
          </cell>
          <cell r="O1681" t="str">
            <v>形式审查通过</v>
          </cell>
          <cell r="P1681" t="str">
            <v>2019-02-28</v>
          </cell>
          <cell r="Q1681" t="str">
            <v>天津滨海高新技术产业开发区科技发展局</v>
          </cell>
        </row>
        <row r="1682">
          <cell r="G1682" t="str">
            <v>天津利福特电梯部件有限公司</v>
          </cell>
          <cell r="H1682" t="str">
            <v>91120111764309454B</v>
          </cell>
          <cell r="I1682" t="str">
            <v>刘金环</v>
          </cell>
          <cell r="J1682" t="str">
            <v>120111196306292528</v>
          </cell>
          <cell r="K1682" t="str">
            <v>13920079688</v>
          </cell>
          <cell r="L1682" t="str">
            <v>liujinhuan@cnlft.com</v>
          </cell>
          <cell r="M1682" t="str">
            <v>2018-4</v>
          </cell>
          <cell r="N1682" t="str">
            <v>天津利福特电梯部件有限公司</v>
          </cell>
          <cell r="O1682" t="str">
            <v>形式审查通过</v>
          </cell>
          <cell r="P1682" t="str">
            <v>2019-02-26</v>
          </cell>
          <cell r="Q1682" t="str">
            <v>天津市西青区科学技术局</v>
          </cell>
        </row>
        <row r="1683">
          <cell r="G1683" t="str">
            <v>天津膜天膜科技股份有限公司</v>
          </cell>
          <cell r="H1683" t="str">
            <v>91120116749118895P</v>
          </cell>
          <cell r="I1683" t="str">
            <v>贾秋英</v>
          </cell>
          <cell r="J1683" t="str">
            <v>130225197908176524</v>
          </cell>
          <cell r="K1683" t="str">
            <v>15022796960</v>
          </cell>
          <cell r="L1683" t="str">
            <v>jqy@motimo.com.cn</v>
          </cell>
          <cell r="M1683" t="str">
            <v>2018-4</v>
          </cell>
          <cell r="N1683" t="str">
            <v>天津膜天膜科技股份有限公司</v>
          </cell>
          <cell r="O1683" t="str">
            <v>形式审查通过</v>
          </cell>
          <cell r="P1683" t="str">
            <v>2019-03-14</v>
          </cell>
          <cell r="Q1683" t="str">
            <v>天津经济技术开发区科技和工业创新局</v>
          </cell>
        </row>
        <row r="1684">
          <cell r="G1684" t="str">
            <v>天津市璇叶环保科技有限公司</v>
          </cell>
          <cell r="H1684" t="str">
            <v>91120112300515778N</v>
          </cell>
          <cell r="I1684" t="str">
            <v>靳杨</v>
          </cell>
          <cell r="J1684" t="str">
            <v>120112198304042117</v>
          </cell>
          <cell r="K1684" t="str">
            <v>15522229990</v>
          </cell>
          <cell r="L1684" t="str">
            <v>1272167504@qq.com</v>
          </cell>
          <cell r="M1684" t="str">
            <v>2018-4</v>
          </cell>
          <cell r="N1684" t="str">
            <v>天津市璇叶环保科技有限公司</v>
          </cell>
          <cell r="O1684" t="str">
            <v>形式审查通过</v>
          </cell>
          <cell r="P1684" t="str">
            <v>2019-03-14</v>
          </cell>
          <cell r="Q1684" t="str">
            <v>天津市津南区科学技术局</v>
          </cell>
        </row>
        <row r="1685">
          <cell r="G1685" t="str">
            <v>富凯迪沃（天津）环保科技有限公司</v>
          </cell>
          <cell r="H1685" t="str">
            <v>91120112328661849E</v>
          </cell>
          <cell r="I1685" t="str">
            <v>陈岐举</v>
          </cell>
          <cell r="J1685" t="str">
            <v>120112197107011333</v>
          </cell>
          <cell r="K1685" t="str">
            <v>15122392232</v>
          </cell>
          <cell r="L1685" t="str">
            <v>15122392232@163.com</v>
          </cell>
          <cell r="M1685" t="str">
            <v>2018-4</v>
          </cell>
          <cell r="N1685" t="str">
            <v>富凯迪沃（天津）环保科技有限公司</v>
          </cell>
          <cell r="O1685" t="str">
            <v>形式审查通过</v>
          </cell>
          <cell r="P1685" t="str">
            <v>2019-03-11</v>
          </cell>
          <cell r="Q1685" t="str">
            <v>天津市津南区科学技术局</v>
          </cell>
        </row>
        <row r="1686">
          <cell r="G1686" t="str">
            <v>天津同阳科技发展有限公司</v>
          </cell>
          <cell r="H1686" t="str">
            <v>9112011667370095X7</v>
          </cell>
          <cell r="I1686" t="str">
            <v>樊海春</v>
          </cell>
          <cell r="J1686" t="str">
            <v>120222197901173119</v>
          </cell>
          <cell r="K1686" t="str">
            <v>13820681769</v>
          </cell>
          <cell r="L1686" t="str">
            <v>guoxiaoxia@tjtykj.com</v>
          </cell>
          <cell r="M1686" t="str">
            <v>2018-4</v>
          </cell>
          <cell r="N1686" t="str">
            <v>天津同阳科技发展有限公司</v>
          </cell>
          <cell r="O1686" t="str">
            <v>形式审查通过</v>
          </cell>
          <cell r="P1686" t="str">
            <v>2019-02-27</v>
          </cell>
          <cell r="Q1686" t="str">
            <v>天津滨海高新技术产业开发区科技发展局</v>
          </cell>
        </row>
        <row r="1687">
          <cell r="G1687" t="str">
            <v>乐海恩泰（天津）环境技术有限公司</v>
          </cell>
          <cell r="H1687" t="str">
            <v>91120113058739852H</v>
          </cell>
          <cell r="I1687" t="str">
            <v>邢娜</v>
          </cell>
          <cell r="J1687" t="str">
            <v>120113197910140026</v>
          </cell>
          <cell r="K1687" t="str">
            <v>18622357977</v>
          </cell>
          <cell r="L1687" t="str">
            <v>na.xing@lge.com</v>
          </cell>
          <cell r="M1687" t="str">
            <v>2018-4</v>
          </cell>
          <cell r="N1687" t="str">
            <v>乐海恩泰（天津）环境技术有限公司</v>
          </cell>
          <cell r="O1687" t="str">
            <v>形式审查通过</v>
          </cell>
          <cell r="P1687" t="str">
            <v>2019-03-13</v>
          </cell>
          <cell r="Q1687" t="str">
            <v>天津市北辰区科学技术局</v>
          </cell>
        </row>
        <row r="1688">
          <cell r="G1688" t="str">
            <v>天津瑞利鑫环保科技有限公司</v>
          </cell>
          <cell r="H1688" t="str">
            <v>91120112MA05J2C23D</v>
          </cell>
          <cell r="I1688" t="str">
            <v>帅林</v>
          </cell>
          <cell r="J1688" t="str">
            <v>520102197309132477</v>
          </cell>
          <cell r="K1688" t="str">
            <v>13983881761</v>
          </cell>
          <cell r="L1688" t="str">
            <v>shuai_lin@163.com</v>
          </cell>
          <cell r="M1688" t="str">
            <v>2018-4</v>
          </cell>
          <cell r="N1688" t="str">
            <v>天津瑞利鑫环保科技有限公司</v>
          </cell>
          <cell r="O1688" t="str">
            <v>形式审查通过</v>
          </cell>
          <cell r="P1688" t="str">
            <v>2019-03-12</v>
          </cell>
          <cell r="Q1688" t="str">
            <v>天津市津南区科学技术局</v>
          </cell>
        </row>
        <row r="1689">
          <cell r="G1689" t="str">
            <v>天津金熙雅科技股份有限公司</v>
          </cell>
          <cell r="H1689" t="str">
            <v>91120116300396203D</v>
          </cell>
          <cell r="I1689" t="str">
            <v>杨雅洁</v>
          </cell>
          <cell r="J1689" t="str">
            <v>120104199002096026</v>
          </cell>
          <cell r="K1689" t="str">
            <v>18622096488</v>
          </cell>
          <cell r="L1689" t="str">
            <v>3056128992@qq.com</v>
          </cell>
          <cell r="M1689" t="str">
            <v>2018-4</v>
          </cell>
          <cell r="N1689" t="str">
            <v>天津金熙雅科技股份有限公司</v>
          </cell>
          <cell r="O1689" t="str">
            <v>形式审查通过</v>
          </cell>
          <cell r="P1689" t="str">
            <v>2019-03-14</v>
          </cell>
          <cell r="Q1689" t="str">
            <v>天津滨海高新技术产业开发区科技发展局</v>
          </cell>
        </row>
        <row r="1690">
          <cell r="G1690" t="str">
            <v>天津泰丰兴业科技股份有限公司</v>
          </cell>
          <cell r="H1690" t="str">
            <v>91120116MA06R5281W</v>
          </cell>
          <cell r="I1690" t="str">
            <v>杨雅洁</v>
          </cell>
          <cell r="J1690" t="str">
            <v>120104199002096026</v>
          </cell>
          <cell r="K1690" t="str">
            <v>18622096488</v>
          </cell>
          <cell r="L1690" t="str">
            <v>3056128992@qq.com</v>
          </cell>
          <cell r="M1690" t="str">
            <v>2018-4</v>
          </cell>
          <cell r="N1690" t="str">
            <v>天津泰丰兴业科技股份有限公司</v>
          </cell>
          <cell r="O1690" t="str">
            <v>形式审查通过</v>
          </cell>
          <cell r="P1690" t="str">
            <v>2019-03-14</v>
          </cell>
          <cell r="Q1690" t="str">
            <v>天津滨海高新技术产业开发区科技发展局</v>
          </cell>
        </row>
        <row r="1691">
          <cell r="G1691" t="str">
            <v>天津滨环化学工程技术研究院有限公司</v>
          </cell>
          <cell r="H1691" t="str">
            <v>91120000690682394U</v>
          </cell>
          <cell r="I1691" t="str">
            <v>张秋花</v>
          </cell>
          <cell r="J1691" t="str">
            <v>G37365021</v>
          </cell>
          <cell r="K1691" t="str">
            <v>15022371164</v>
          </cell>
          <cell r="L1691" t="str">
            <v>qujianluo@hotmail.com</v>
          </cell>
          <cell r="M1691" t="str">
            <v>2018-4</v>
          </cell>
          <cell r="N1691" t="str">
            <v>中国建设银行股份有限公司天津津南支行</v>
          </cell>
          <cell r="O1691" t="str">
            <v>形式审查通过</v>
          </cell>
          <cell r="P1691" t="str">
            <v>2019-03-14</v>
          </cell>
          <cell r="Q1691" t="str">
            <v>天津市津南区科学技术局</v>
          </cell>
        </row>
        <row r="1692">
          <cell r="G1692" t="str">
            <v>天津建昌环保股份有限公司</v>
          </cell>
          <cell r="H1692" t="str">
            <v>911201167275318143</v>
          </cell>
          <cell r="I1692" t="str">
            <v>魏新庆</v>
          </cell>
          <cell r="J1692" t="str">
            <v>220222197511264916</v>
          </cell>
          <cell r="K1692" t="str">
            <v>13642033111</v>
          </cell>
          <cell r="L1692" t="str">
            <v>wei.xinqing@tjjchb.com</v>
          </cell>
          <cell r="M1692" t="str">
            <v>2018-4</v>
          </cell>
          <cell r="N1692" t="str">
            <v>天津建昌环保股份有限公司</v>
          </cell>
          <cell r="O1692" t="str">
            <v>形式审查通过</v>
          </cell>
          <cell r="P1692" t="str">
            <v>2019-03-01</v>
          </cell>
          <cell r="Q1692" t="str">
            <v>天津经济技术开发区科技和工业创新局</v>
          </cell>
        </row>
        <row r="1693">
          <cell r="G1693" t="str">
            <v>天津正达科技有限责任公司</v>
          </cell>
          <cell r="H1693" t="str">
            <v>91120116777342712B</v>
          </cell>
          <cell r="I1693" t="str">
            <v>张晓波</v>
          </cell>
          <cell r="J1693" t="str">
            <v>371083197708313510</v>
          </cell>
          <cell r="K1693" t="str">
            <v>13821075777</v>
          </cell>
          <cell r="L1693" t="str">
            <v>13821075777@163.com</v>
          </cell>
          <cell r="M1693" t="str">
            <v>2018-4</v>
          </cell>
          <cell r="N1693" t="str">
            <v>天津正达科技有限责任公司</v>
          </cell>
          <cell r="O1693" t="str">
            <v>形式审查通过</v>
          </cell>
          <cell r="P1693" t="str">
            <v>2019-02-20</v>
          </cell>
          <cell r="Q1693" t="str">
            <v>天津港保税区科技和工业创新局</v>
          </cell>
        </row>
        <row r="1694">
          <cell r="G1694" t="str">
            <v>中信环境技术（天津）有限公司</v>
          </cell>
          <cell r="H1694" t="str">
            <v>91120116752216672U</v>
          </cell>
          <cell r="I1694" t="str">
            <v>高峰</v>
          </cell>
          <cell r="J1694" t="str">
            <v>130527198807162426</v>
          </cell>
          <cell r="K1694" t="str">
            <v>13312198798</v>
          </cell>
          <cell r="L1694" t="str">
            <v>13312198798@163.com</v>
          </cell>
          <cell r="M1694" t="str">
            <v>2018-4</v>
          </cell>
          <cell r="N1694" t="str">
            <v>中信环境技术(天津)有限公司</v>
          </cell>
          <cell r="O1694" t="str">
            <v>形式审查通过</v>
          </cell>
          <cell r="P1694" t="str">
            <v>2019-02-28</v>
          </cell>
          <cell r="Q1694" t="str">
            <v>天津滨海高新技术产业开发区科技发展局</v>
          </cell>
        </row>
        <row r="1695">
          <cell r="G1695" t="str">
            <v>中环天仪（天津）气象仪器有限公司</v>
          </cell>
          <cell r="H1695" t="str">
            <v>911201165864115002</v>
          </cell>
          <cell r="I1695" t="str">
            <v>马剑哲</v>
          </cell>
          <cell r="J1695" t="str">
            <v>12010319810212111X</v>
          </cell>
          <cell r="K1695" t="str">
            <v>13702111470</v>
          </cell>
          <cell r="L1695" t="str">
            <v>1153492065@qq.com</v>
          </cell>
          <cell r="M1695" t="str">
            <v>2018-4</v>
          </cell>
          <cell r="N1695" t="str">
            <v>中环天仪（天津）气象仪器有限公司</v>
          </cell>
          <cell r="O1695" t="str">
            <v>形式审查通过</v>
          </cell>
          <cell r="P1695" t="str">
            <v>2019-03-14</v>
          </cell>
          <cell r="Q1695" t="str">
            <v>天津滨海高新技术产业开发区科技发展局</v>
          </cell>
        </row>
        <row r="1696">
          <cell r="G1696" t="str">
            <v>天津彤兆晟科技有限公司</v>
          </cell>
          <cell r="H1696" t="str">
            <v>91120103MA05NT7A2H</v>
          </cell>
          <cell r="I1696" t="str">
            <v>王星</v>
          </cell>
          <cell r="J1696" t="str">
            <v>12010419830107552X</v>
          </cell>
          <cell r="K1696" t="str">
            <v>13821794059</v>
          </cell>
          <cell r="L1696" t="str">
            <v>346782842@qq.com</v>
          </cell>
          <cell r="M1696" t="str">
            <v>2018-4</v>
          </cell>
          <cell r="N1696" t="str">
            <v>天津彤兆晟科技有限公司</v>
          </cell>
          <cell r="O1696" t="str">
            <v>形式审查通过</v>
          </cell>
          <cell r="P1696" t="str">
            <v>2019-03-15</v>
          </cell>
          <cell r="Q1696" t="str">
            <v>天津市河西区科学技术局</v>
          </cell>
        </row>
        <row r="1697">
          <cell r="G1697" t="str">
            <v>天津鑫水源环保科技有限公司</v>
          </cell>
          <cell r="H1697" t="str">
            <v>91120105589768919B</v>
          </cell>
          <cell r="I1697" t="str">
            <v>曹子亮</v>
          </cell>
          <cell r="J1697" t="str">
            <v>132135198111103954</v>
          </cell>
          <cell r="K1697" t="str">
            <v>18202699939</v>
          </cell>
          <cell r="L1697" t="str">
            <v>18202699939@163.com</v>
          </cell>
          <cell r="M1697" t="str">
            <v>2018-4</v>
          </cell>
          <cell r="N1697" t="str">
            <v>天津鑫水源环保科技有限公司</v>
          </cell>
          <cell r="O1697" t="str">
            <v>形式审查通过</v>
          </cell>
          <cell r="P1697" t="str">
            <v>2019-03-15</v>
          </cell>
          <cell r="Q1697" t="str">
            <v>天津市河北区科学技术局</v>
          </cell>
        </row>
        <row r="1698">
          <cell r="G1698" t="str">
            <v>天津百利阳光环保设备有限公司</v>
          </cell>
          <cell r="H1698" t="str">
            <v>911201057005430304</v>
          </cell>
          <cell r="I1698" t="str">
            <v>常永兴</v>
          </cell>
          <cell r="J1698" t="str">
            <v>142202198312020514</v>
          </cell>
          <cell r="K1698" t="str">
            <v>15822824065</v>
          </cell>
          <cell r="L1698" t="str">
            <v>2443019299@qq.com</v>
          </cell>
          <cell r="M1698" t="str">
            <v>2018-4</v>
          </cell>
          <cell r="N1698" t="str">
            <v>天津百利阳光环保设备有限公司</v>
          </cell>
          <cell r="O1698" t="str">
            <v>形式审查通过</v>
          </cell>
          <cell r="P1698" t="str">
            <v>2019-02-26</v>
          </cell>
          <cell r="Q1698" t="str">
            <v>天津市河北区科学技术局</v>
          </cell>
        </row>
        <row r="1699">
          <cell r="G1699" t="str">
            <v>天津益美包装制品有限公司</v>
          </cell>
          <cell r="H1699" t="str">
            <v>91120113679444862W</v>
          </cell>
          <cell r="I1699" t="str">
            <v>辛淑梅</v>
          </cell>
          <cell r="J1699" t="str">
            <v>120105195806170066</v>
          </cell>
          <cell r="K1699" t="str">
            <v>13920821781</v>
          </cell>
          <cell r="L1699" t="str">
            <v>929144@qq.com</v>
          </cell>
          <cell r="M1699" t="str">
            <v>2018-4</v>
          </cell>
          <cell r="N1699" t="str">
            <v>天津益美包装制品有限公司</v>
          </cell>
          <cell r="O1699" t="str">
            <v>形式审查通过</v>
          </cell>
          <cell r="P1699" t="str">
            <v>2019-03-10</v>
          </cell>
          <cell r="Q1699" t="str">
            <v>天津市北辰区科学技术局</v>
          </cell>
        </row>
        <row r="1700">
          <cell r="G1700" t="str">
            <v>天津市海棠盛源环保科技有限公司</v>
          </cell>
          <cell r="H1700" t="str">
            <v>91120118340973597K</v>
          </cell>
          <cell r="I1700" t="str">
            <v>成月平</v>
          </cell>
          <cell r="J1700" t="str">
            <v>23022319870413001X</v>
          </cell>
          <cell r="K1700" t="str">
            <v>15002218521</v>
          </cell>
          <cell r="L1700" t="str">
            <v>shuainan2006@126.com</v>
          </cell>
          <cell r="M1700" t="str">
            <v>2018-4</v>
          </cell>
          <cell r="N1700" t="str">
            <v>天津市海棠盛源环保科技有限公司</v>
          </cell>
          <cell r="O1700" t="str">
            <v>形式审查通过</v>
          </cell>
          <cell r="P1700" t="str">
            <v>2019-03-15</v>
          </cell>
          <cell r="Q1700" t="str">
            <v>天津滨海高新技术产业开发区科技发展局</v>
          </cell>
        </row>
        <row r="1701">
          <cell r="G1701" t="str">
            <v>玖龙纸业（天津）有限公司</v>
          </cell>
          <cell r="H1701" t="str">
            <v>911202216688097903</v>
          </cell>
          <cell r="I1701" t="str">
            <v>贺康</v>
          </cell>
          <cell r="J1701" t="str">
            <v>130421198605221818</v>
          </cell>
          <cell r="K1701" t="str">
            <v>18526803520</v>
          </cell>
          <cell r="L1701" t="str">
            <v>hek@ndpaper.com</v>
          </cell>
          <cell r="M1701" t="str">
            <v>2018-4</v>
          </cell>
          <cell r="N1701" t="str">
            <v>玖龙纸业（天津）有限公司</v>
          </cell>
          <cell r="O1701" t="str">
            <v>形式审查通过</v>
          </cell>
          <cell r="P1701" t="str">
            <v>2019-03-15</v>
          </cell>
          <cell r="Q1701" t="str">
            <v>天津市宁河区科学技术局</v>
          </cell>
        </row>
        <row r="1702">
          <cell r="G1702" t="str">
            <v>天津方标环境科技有限公司</v>
          </cell>
          <cell r="H1702" t="str">
            <v>91120116300302393R</v>
          </cell>
          <cell r="I1702" t="str">
            <v>芦亚丽</v>
          </cell>
          <cell r="J1702" t="str">
            <v>142601197908109721</v>
          </cell>
          <cell r="K1702" t="str">
            <v>15122333544</v>
          </cell>
          <cell r="L1702" t="str">
            <v>63660117@qq.com</v>
          </cell>
          <cell r="M1702" t="str">
            <v>2018-4</v>
          </cell>
          <cell r="N1702" t="str">
            <v>天津方标环境科技有限公司</v>
          </cell>
          <cell r="O1702" t="str">
            <v>形式审查通过</v>
          </cell>
          <cell r="P1702" t="str">
            <v>2019-03-04</v>
          </cell>
          <cell r="Q1702" t="str">
            <v>天津港保税区科技和工业创新局</v>
          </cell>
        </row>
        <row r="1703">
          <cell r="G1703" t="str">
            <v>天津鸿泽天创生物环保科技发展有限公司</v>
          </cell>
          <cell r="H1703" t="str">
            <v>91120118340959533W</v>
          </cell>
          <cell r="I1703" t="str">
            <v>吴国富</v>
          </cell>
          <cell r="J1703" t="str">
            <v>120110196209023311</v>
          </cell>
          <cell r="K1703" t="str">
            <v>13352033639</v>
          </cell>
          <cell r="L1703" t="str">
            <v>hztcjskj@163.com</v>
          </cell>
          <cell r="M1703" t="str">
            <v>2018-4</v>
          </cell>
          <cell r="N1703" t="str">
            <v>天津鸿泽天创生物环保科技发展有限公司</v>
          </cell>
          <cell r="O1703" t="str">
            <v>形式审查通过</v>
          </cell>
          <cell r="P1703" t="str">
            <v>2019-03-04</v>
          </cell>
          <cell r="Q1703" t="str">
            <v>天津港保税区科技和工业创新局</v>
          </cell>
        </row>
        <row r="1704">
          <cell r="G1704" t="str">
            <v>首创爱华（天津）市政环境工程有限公司</v>
          </cell>
          <cell r="H1704" t="str">
            <v>911201167328127922</v>
          </cell>
          <cell r="I1704" t="str">
            <v>李彦斌</v>
          </cell>
          <cell r="J1704" t="str">
            <v>142424197610160018</v>
          </cell>
          <cell r="K1704" t="str">
            <v>15802285399</v>
          </cell>
          <cell r="L1704" t="str">
            <v>liyanbin@came-tj.cn</v>
          </cell>
          <cell r="M1704" t="str">
            <v>2018-4</v>
          </cell>
          <cell r="N1704" t="str">
            <v>首创爱华（天津）市政环境工程有限公司</v>
          </cell>
          <cell r="O1704" t="str">
            <v>形式审查通过</v>
          </cell>
          <cell r="P1704" t="str">
            <v>2019-03-05</v>
          </cell>
          <cell r="Q1704" t="str">
            <v>天津经济技术开发区科技和工业创新局</v>
          </cell>
        </row>
        <row r="1705">
          <cell r="G1705" t="str">
            <v>天津新大地园林养护工程有限公司</v>
          </cell>
          <cell r="H1705" t="str">
            <v>91120111681871871A</v>
          </cell>
          <cell r="I1705" t="str">
            <v>王彬彬</v>
          </cell>
          <cell r="J1705" t="str">
            <v>320682198311170014</v>
          </cell>
          <cell r="K1705" t="str">
            <v>13132156521</v>
          </cell>
          <cell r="L1705" t="str">
            <v>zhangxing0484@tjluyin.com</v>
          </cell>
          <cell r="M1705" t="str">
            <v>2018-4</v>
          </cell>
          <cell r="N1705" t="str">
            <v>天津新大地园林养护工程有限公司</v>
          </cell>
          <cell r="O1705" t="str">
            <v>形式审查通过</v>
          </cell>
          <cell r="P1705" t="str">
            <v>2019-03-04</v>
          </cell>
          <cell r="Q1705" t="str">
            <v>天津滨海高新技术产业开发区科技发展局</v>
          </cell>
        </row>
        <row r="1706">
          <cell r="G1706" t="str">
            <v>天津百绿园林景观设计有限公司</v>
          </cell>
          <cell r="H1706" t="str">
            <v>911201165661252916</v>
          </cell>
          <cell r="I1706" t="str">
            <v>王彬彬</v>
          </cell>
          <cell r="J1706" t="str">
            <v>320682198311170014</v>
          </cell>
          <cell r="K1706" t="str">
            <v>13132156521</v>
          </cell>
          <cell r="L1706" t="str">
            <v>zhangxing0484@tjluyin.com</v>
          </cell>
          <cell r="M1706" t="str">
            <v>2018-4</v>
          </cell>
          <cell r="N1706" t="str">
            <v>天津百绿园林景观设计有限公司</v>
          </cell>
          <cell r="O1706" t="str">
            <v>形式审查通过</v>
          </cell>
          <cell r="P1706" t="str">
            <v>2019-03-04</v>
          </cell>
          <cell r="Q1706" t="str">
            <v>天津滨海高新技术产业开发区科技发展局</v>
          </cell>
        </row>
        <row r="1707">
          <cell r="G1707" t="str">
            <v>天津青川科技发展有限公司</v>
          </cell>
          <cell r="H1707" t="str">
            <v>91120116586402890U</v>
          </cell>
          <cell r="I1707" t="str">
            <v>王彬彬</v>
          </cell>
          <cell r="J1707" t="str">
            <v>320682198311170014</v>
          </cell>
          <cell r="K1707" t="str">
            <v>13132156521</v>
          </cell>
          <cell r="L1707" t="str">
            <v>zhangxing0484@tjluyin.com</v>
          </cell>
          <cell r="M1707" t="str">
            <v>2018-4</v>
          </cell>
          <cell r="N1707" t="str">
            <v>天津青川科技发展有限公司</v>
          </cell>
          <cell r="O1707" t="str">
            <v>形式审查通过</v>
          </cell>
          <cell r="P1707" t="str">
            <v>2019-03-04</v>
          </cell>
          <cell r="Q1707" t="str">
            <v>天津市滨海新区科学技术局</v>
          </cell>
        </row>
        <row r="1708">
          <cell r="G1708" t="str">
            <v>天津绿茵景观生态建设股份有限公司</v>
          </cell>
          <cell r="H1708" t="str">
            <v>91120000712806184T</v>
          </cell>
          <cell r="I1708" t="str">
            <v>祁永</v>
          </cell>
          <cell r="J1708" t="str">
            <v>110108196410289433</v>
          </cell>
          <cell r="K1708" t="str">
            <v>18649066278</v>
          </cell>
          <cell r="L1708" t="str">
            <v>qiyong0001@tjluyin.com</v>
          </cell>
          <cell r="M1708" t="str">
            <v>2018-4</v>
          </cell>
          <cell r="N1708" t="str">
            <v>天津绿茵景观生态建设股份有限公司</v>
          </cell>
          <cell r="O1708" t="str">
            <v>形式审查通过</v>
          </cell>
          <cell r="P1708" t="str">
            <v>2019-03-04</v>
          </cell>
          <cell r="Q1708" t="str">
            <v>天津滨海高新技术产业开发区科技发展局</v>
          </cell>
        </row>
        <row r="1709">
          <cell r="G1709" t="str">
            <v>天津珞雍空间信息研究院有限公司</v>
          </cell>
          <cell r="H1709" t="str">
            <v>91120222MA05L0NW4R</v>
          </cell>
          <cell r="I1709" t="str">
            <v>徐宝</v>
          </cell>
          <cell r="J1709" t="str">
            <v>342222198208112892</v>
          </cell>
          <cell r="K1709" t="str">
            <v>15022573681</v>
          </cell>
          <cell r="L1709" t="str">
            <v>xb@whu-tyy.com</v>
          </cell>
          <cell r="M1709" t="str">
            <v>2018-4</v>
          </cell>
          <cell r="N1709" t="str">
            <v>天津市珞雍空间信息研究院有限公司</v>
          </cell>
          <cell r="O1709" t="str">
            <v>形式审查通过</v>
          </cell>
          <cell r="P1709" t="str">
            <v>2019-02-19</v>
          </cell>
          <cell r="Q1709" t="str">
            <v>天津市武清区科学技术局</v>
          </cell>
        </row>
        <row r="1710">
          <cell r="G1710" t="str">
            <v>天津腾迈科技有限公司</v>
          </cell>
          <cell r="H1710" t="str">
            <v>91120116MA06W4454E</v>
          </cell>
          <cell r="I1710" t="str">
            <v>杨雅洁</v>
          </cell>
          <cell r="J1710" t="str">
            <v>120104199002096026</v>
          </cell>
          <cell r="K1710" t="str">
            <v>18622096488</v>
          </cell>
          <cell r="L1710" t="str">
            <v>3056128993@qq.com</v>
          </cell>
          <cell r="M1710" t="str">
            <v>2018-4</v>
          </cell>
          <cell r="N1710" t="str">
            <v>天津腾迈科技有限公司</v>
          </cell>
          <cell r="O1710" t="str">
            <v>形式审查通过</v>
          </cell>
          <cell r="P1710" t="str">
            <v>2019-03-17</v>
          </cell>
          <cell r="Q1710" t="str">
            <v>天津滨海高新技术产业开发区科技发展局</v>
          </cell>
        </row>
        <row r="1711">
          <cell r="G1711" t="str">
            <v>中新瑞美(天津)环保科技有限公司</v>
          </cell>
          <cell r="H1711" t="str">
            <v>91120222MA05MR5H6G</v>
          </cell>
          <cell r="I1711" t="str">
            <v>常靖晨</v>
          </cell>
          <cell r="J1711" t="str">
            <v>14270219950622033X</v>
          </cell>
          <cell r="K1711" t="str">
            <v>17695503625</v>
          </cell>
          <cell r="L1711" t="str">
            <v>zhangjinghui3980@163.com</v>
          </cell>
          <cell r="M1711" t="str">
            <v>2018-4</v>
          </cell>
          <cell r="N1711" t="str">
            <v>中新瑞美（天津）环保科技有限公司</v>
          </cell>
          <cell r="O1711" t="str">
            <v>形式审查通过</v>
          </cell>
          <cell r="P1711" t="str">
            <v>2019-03-07</v>
          </cell>
          <cell r="Q1711" t="str">
            <v>天津市武清区科学技术局</v>
          </cell>
        </row>
        <row r="1712">
          <cell r="G1712" t="str">
            <v>天津机科环保科技有限公司 </v>
          </cell>
          <cell r="H1712" t="str">
            <v>91120104777349770H</v>
          </cell>
          <cell r="I1712" t="str">
            <v>闫东</v>
          </cell>
          <cell r="J1712" t="str">
            <v>130282198910173113</v>
          </cell>
          <cell r="K1712" t="str">
            <v>15122353301</v>
          </cell>
          <cell r="L1712" t="str">
            <v>609113037@qq.com</v>
          </cell>
          <cell r="M1712" t="str">
            <v>2018-4</v>
          </cell>
          <cell r="N1712" t="str">
            <v>天津机科环保科技有限公司</v>
          </cell>
          <cell r="O1712" t="str">
            <v>形式审查通过</v>
          </cell>
          <cell r="P1712" t="str">
            <v>2019-03-14</v>
          </cell>
          <cell r="Q1712" t="str">
            <v>天津市南开区科学技术局</v>
          </cell>
        </row>
        <row r="1713">
          <cell r="G1713" t="str">
            <v>天津市威尔博科技有限公司</v>
          </cell>
          <cell r="H1713" t="str">
            <v>91120111340892703R</v>
          </cell>
          <cell r="I1713" t="str">
            <v>刁亚楠</v>
          </cell>
          <cell r="J1713" t="str">
            <v>120103198809072614</v>
          </cell>
          <cell r="K1713" t="str">
            <v>13001369215</v>
          </cell>
          <cell r="L1713" t="str">
            <v>diaoyanan1212@126.com</v>
          </cell>
          <cell r="M1713" t="str">
            <v>2018-4</v>
          </cell>
          <cell r="N1713" t="str">
            <v>天津市威尔博科技有限公司</v>
          </cell>
          <cell r="O1713" t="str">
            <v>形式审查通过</v>
          </cell>
          <cell r="P1713" t="str">
            <v>2019-03-18</v>
          </cell>
          <cell r="Q1713" t="str">
            <v>天津市西青区科学技术局</v>
          </cell>
        </row>
        <row r="1714">
          <cell r="G1714" t="str">
            <v>天津万峰环保科技有限公司</v>
          </cell>
          <cell r="H1714" t="str">
            <v>91120116586444070R</v>
          </cell>
          <cell r="I1714" t="str">
            <v>刘佩春</v>
          </cell>
          <cell r="J1714" t="str">
            <v>230107196602250833</v>
          </cell>
          <cell r="K1714" t="str">
            <v>18322539098</v>
          </cell>
          <cell r="L1714" t="str">
            <v>601807305@qq.com</v>
          </cell>
          <cell r="M1714" t="str">
            <v>2018-4</v>
          </cell>
          <cell r="N1714" t="str">
            <v>天津万峰环保科技有限公司</v>
          </cell>
          <cell r="O1714" t="str">
            <v>形式审查通过</v>
          </cell>
          <cell r="P1714" t="str">
            <v>2019-03-18</v>
          </cell>
          <cell r="Q1714" t="str">
            <v>天津港保税区科技和工业创新局</v>
          </cell>
        </row>
        <row r="1715">
          <cell r="G1715" t="str">
            <v>航天环境工程有限公司</v>
          </cell>
          <cell r="H1715" t="str">
            <v>911201166759935579</v>
          </cell>
          <cell r="I1715" t="str">
            <v>郭秉楠</v>
          </cell>
          <cell r="J1715" t="str">
            <v>120222197807114016</v>
          </cell>
          <cell r="K1715" t="str">
            <v>18001290109</v>
          </cell>
          <cell r="L1715" t="str">
            <v>nkabing@126.com</v>
          </cell>
          <cell r="M1715" t="str">
            <v>2018-4</v>
          </cell>
          <cell r="N1715" t="str">
            <v>航天环境工程有限公司</v>
          </cell>
          <cell r="O1715" t="str">
            <v>形式审查通过</v>
          </cell>
          <cell r="P1715" t="str">
            <v>2019-03-15</v>
          </cell>
          <cell r="Q1715" t="str">
            <v>天津滨海高新技术产业开发区科技发展局</v>
          </cell>
        </row>
        <row r="1716">
          <cell r="G1716" t="str">
            <v>岱纳包装(天津)有限公司</v>
          </cell>
          <cell r="H1716" t="str">
            <v>91120116600895434N</v>
          </cell>
          <cell r="I1716" t="str">
            <v>潘玉军</v>
          </cell>
          <cell r="J1716" t="str">
            <v>13090219681130121X</v>
          </cell>
          <cell r="K1716" t="str">
            <v>13602062788</v>
          </cell>
          <cell r="L1716" t="str">
            <v>wang.mimi@dynapackasia.com</v>
          </cell>
          <cell r="M1716" t="str">
            <v>2018-4</v>
          </cell>
          <cell r="N1716" t="str">
            <v>岱纳包装（天津）有限公司</v>
          </cell>
          <cell r="O1716" t="str">
            <v>形式审查通过</v>
          </cell>
          <cell r="P1716" t="str">
            <v>2019-03-16</v>
          </cell>
          <cell r="Q1716" t="str">
            <v>天津经济技术开发区科技和工业创新局</v>
          </cell>
        </row>
        <row r="1717">
          <cell r="G1717" t="str">
            <v>天津博伊德科技有限公司</v>
          </cell>
          <cell r="H1717" t="str">
            <v>91120103MA05QE3Q35</v>
          </cell>
          <cell r="I1717" t="str">
            <v>张铄</v>
          </cell>
          <cell r="J1717" t="str">
            <v>120102198207272321</v>
          </cell>
          <cell r="K1717" t="str">
            <v>13502060213</v>
          </cell>
          <cell r="L1717" t="str">
            <v>184881843@qq.com</v>
          </cell>
          <cell r="M1717" t="str">
            <v>2018-4</v>
          </cell>
          <cell r="N1717" t="str">
            <v>天津博伊德科技有限公司</v>
          </cell>
          <cell r="O1717" t="str">
            <v>形式审查通过</v>
          </cell>
          <cell r="P1717" t="str">
            <v>2019-03-18</v>
          </cell>
          <cell r="Q1717" t="str">
            <v>天津市河西区科学技术局</v>
          </cell>
        </row>
        <row r="1718">
          <cell r="G1718" t="str">
            <v>天津晓沃环保工程股份公司</v>
          </cell>
          <cell r="H1718" t="str">
            <v>911200006759879315</v>
          </cell>
          <cell r="I1718" t="str">
            <v>孙雷宇</v>
          </cell>
          <cell r="J1718" t="str">
            <v>330323196305173135</v>
          </cell>
          <cell r="K1718" t="str">
            <v>13920286266</v>
          </cell>
          <cell r="L1718" t="str">
            <v>tjxwhb@163.com</v>
          </cell>
          <cell r="M1718" t="str">
            <v>2018-4</v>
          </cell>
          <cell r="N1718" t="str">
            <v>天津晓沃环保工程股份公司</v>
          </cell>
          <cell r="O1718" t="str">
            <v>形式审查通过</v>
          </cell>
          <cell r="P1718" t="str">
            <v>2019-03-14</v>
          </cell>
          <cell r="Q1718" t="str">
            <v>天津市南开区科学技术局</v>
          </cell>
        </row>
        <row r="1719">
          <cell r="G1719" t="str">
            <v>中国电建集团港航建设有限公司</v>
          </cell>
          <cell r="H1719" t="str">
            <v>911201166603098634</v>
          </cell>
          <cell r="I1719" t="str">
            <v>赵明江</v>
          </cell>
          <cell r="J1719" t="str">
            <v>372423197011081314</v>
          </cell>
          <cell r="K1719" t="str">
            <v>15122560103</v>
          </cell>
          <cell r="L1719" t="str">
            <v>zhmj18@163.com</v>
          </cell>
          <cell r="M1719" t="str">
            <v>2018-4</v>
          </cell>
          <cell r="N1719" t="str">
            <v>中国电建集团港航建设有限公司</v>
          </cell>
          <cell r="O1719" t="str">
            <v>形式审查通过</v>
          </cell>
          <cell r="P1719" t="str">
            <v>2019-03-12</v>
          </cell>
          <cell r="Q1719" t="str">
            <v>天津港保税区科技和工业创新局</v>
          </cell>
        </row>
        <row r="1720">
          <cell r="G1720" t="str">
            <v>天津诚信环球节能环保科技有限公司</v>
          </cell>
          <cell r="H1720" t="str">
            <v>9112010267370757XU</v>
          </cell>
          <cell r="I1720" t="str">
            <v>田桂智</v>
          </cell>
          <cell r="J1720" t="str">
            <v>110108196804176044</v>
          </cell>
          <cell r="K1720" t="str">
            <v>18622037848</v>
          </cell>
          <cell r="L1720" t="str">
            <v>18622037848@163.com</v>
          </cell>
          <cell r="M1720" t="str">
            <v>2018-4</v>
          </cell>
          <cell r="N1720" t="str">
            <v>天津诚信环球节能环保科技有限公司</v>
          </cell>
          <cell r="O1720" t="str">
            <v>形式审查通过</v>
          </cell>
          <cell r="P1720" t="str">
            <v>2019-03-15</v>
          </cell>
          <cell r="Q1720" t="str">
            <v>天津市河东区科学技术局</v>
          </cell>
        </row>
        <row r="1721">
          <cell r="G1721" t="str">
            <v>天津特立环保科技有限公司</v>
          </cell>
          <cell r="H1721" t="str">
            <v>91120118328606989L</v>
          </cell>
          <cell r="I1721" t="str">
            <v>田利梅</v>
          </cell>
          <cell r="J1721" t="str">
            <v>130921197811171228</v>
          </cell>
          <cell r="K1721" t="str">
            <v>13602119501</v>
          </cell>
          <cell r="L1721" t="str">
            <v>hanjidong@teliwater.com</v>
          </cell>
          <cell r="M1721" t="str">
            <v>2018-4</v>
          </cell>
          <cell r="N1721" t="str">
            <v>天津特立环保科技有限公司</v>
          </cell>
          <cell r="O1721" t="str">
            <v>形式审查通过</v>
          </cell>
          <cell r="P1721" t="str">
            <v>2019-03-13</v>
          </cell>
          <cell r="Q1721" t="str">
            <v>天津港保税区科技和工业创新局</v>
          </cell>
        </row>
        <row r="1722">
          <cell r="G1722" t="str">
            <v>安力斯（天津）环保设备制造有限公司</v>
          </cell>
          <cell r="H1722" t="str">
            <v>9112022469066206XQ</v>
          </cell>
          <cell r="I1722" t="str">
            <v>张学民</v>
          </cell>
          <cell r="J1722" t="str">
            <v>120224197801274812</v>
          </cell>
          <cell r="K1722" t="str">
            <v>18902012979</v>
          </cell>
          <cell r="L1722" t="str">
            <v>zhangxuemin@onyxepi.com</v>
          </cell>
          <cell r="M1722" t="str">
            <v>2018-4</v>
          </cell>
          <cell r="N1722" t="str">
            <v>安力斯（天津）环保设备制造有限公司</v>
          </cell>
          <cell r="O1722" t="str">
            <v>形式审查通过</v>
          </cell>
          <cell r="P1722" t="str">
            <v>2019-03-14</v>
          </cell>
          <cell r="Q1722" t="str">
            <v>天津市宝坻区科学技术局</v>
          </cell>
        </row>
        <row r="1723">
          <cell r="G1723" t="str">
            <v>天津环科环安科技有限公司</v>
          </cell>
          <cell r="H1723" t="str">
            <v>91120116MA05JX4F3A</v>
          </cell>
          <cell r="I1723" t="str">
            <v>刘畅</v>
          </cell>
          <cell r="J1723" t="str">
            <v>12010119890228255x</v>
          </cell>
          <cell r="K1723" t="str">
            <v>13752790620</v>
          </cell>
          <cell r="L1723" t="str">
            <v>783765532@qq.com</v>
          </cell>
          <cell r="M1723" t="str">
            <v>2018-4</v>
          </cell>
          <cell r="N1723" t="str">
            <v>天津环科环安科技有限公司</v>
          </cell>
          <cell r="O1723" t="str">
            <v>形式审查通过</v>
          </cell>
          <cell r="P1723" t="str">
            <v>2019-03-05</v>
          </cell>
          <cell r="Q1723" t="str">
            <v>天津市生态环境局</v>
          </cell>
        </row>
        <row r="1724">
          <cell r="G1724" t="str">
            <v>天津时代天成环保科技有限公司</v>
          </cell>
          <cell r="H1724" t="str">
            <v>91120105MA05MJJX45</v>
          </cell>
          <cell r="I1724" t="str">
            <v>李涵</v>
          </cell>
          <cell r="J1724" t="str">
            <v>210904198006110543</v>
          </cell>
          <cell r="K1724" t="str">
            <v>15902226905</v>
          </cell>
          <cell r="L1724" t="str">
            <v>2635760160@qq.com</v>
          </cell>
          <cell r="M1724" t="str">
            <v>2018-4</v>
          </cell>
          <cell r="N1724" t="str">
            <v>天津时代天成环保科技有限公司</v>
          </cell>
          <cell r="O1724" t="str">
            <v>形式审查通过</v>
          </cell>
          <cell r="P1724" t="str">
            <v>2019-03-14</v>
          </cell>
          <cell r="Q1724" t="str">
            <v>天津市河北区科学技术局</v>
          </cell>
        </row>
        <row r="1725">
          <cell r="G1725" t="str">
            <v>天津嘉之和科技有限公司</v>
          </cell>
          <cell r="H1725" t="str">
            <v>91120101300728351W</v>
          </cell>
          <cell r="I1725" t="str">
            <v>马丽娟</v>
          </cell>
          <cell r="J1725" t="str">
            <v>230828197112015720</v>
          </cell>
          <cell r="K1725" t="str">
            <v>18622835030</v>
          </cell>
          <cell r="L1725" t="str">
            <v>2874775407@qq.com</v>
          </cell>
          <cell r="M1725" t="str">
            <v>2018-4</v>
          </cell>
          <cell r="N1725" t="str">
            <v>天津嘉之和科技有限公司</v>
          </cell>
          <cell r="O1725" t="str">
            <v>形式审查通过</v>
          </cell>
          <cell r="P1725" t="str">
            <v>2019-03-07</v>
          </cell>
          <cell r="Q1725" t="str">
            <v>天津市和平区科学技术局</v>
          </cell>
        </row>
        <row r="1726">
          <cell r="G1726" t="str">
            <v>天津市联合环保工程设计有限公司</v>
          </cell>
          <cell r="H1726" t="str">
            <v>91120104238991596C</v>
          </cell>
          <cell r="I1726" t="str">
            <v>郭敏</v>
          </cell>
          <cell r="J1726" t="str">
            <v>210782198611042823</v>
          </cell>
          <cell r="K1726" t="str">
            <v>15900241984</v>
          </cell>
          <cell r="L1726" t="str">
            <v>120726306@qq.com</v>
          </cell>
          <cell r="M1726" t="str">
            <v>2018-4</v>
          </cell>
          <cell r="N1726" t="str">
            <v>天津市联合环保工程设计有限公司</v>
          </cell>
          <cell r="O1726" t="str">
            <v>形式审查通过</v>
          </cell>
          <cell r="P1726" t="str">
            <v>2019-02-27</v>
          </cell>
          <cell r="Q1726" t="str">
            <v>天津市生态环境局</v>
          </cell>
        </row>
        <row r="1727">
          <cell r="G1727" t="str">
            <v>天津紫旭节能环保科技有限公司</v>
          </cell>
          <cell r="H1727" t="str">
            <v>91120106MA05JBFF37</v>
          </cell>
          <cell r="I1727" t="str">
            <v>康辉</v>
          </cell>
          <cell r="J1727" t="str">
            <v>130133198406190923</v>
          </cell>
          <cell r="K1727" t="str">
            <v>17703212271</v>
          </cell>
          <cell r="L1727" t="str">
            <v>25304879@qq.com</v>
          </cell>
          <cell r="M1727" t="str">
            <v>2018-4</v>
          </cell>
          <cell r="N1727" t="str">
            <v>天津紫旭节能环保科技有限公司</v>
          </cell>
          <cell r="O1727" t="str">
            <v>形式审查通过</v>
          </cell>
          <cell r="P1727" t="str">
            <v>2019-03-05</v>
          </cell>
          <cell r="Q1727" t="str">
            <v>天津市红桥区科学技术局</v>
          </cell>
        </row>
        <row r="1728">
          <cell r="G1728" t="str">
            <v>恩华特环境技术（天津）有限公司</v>
          </cell>
          <cell r="H1728" t="str">
            <v>91120116687708311Y</v>
          </cell>
          <cell r="I1728" t="str">
            <v>范嘉瑞</v>
          </cell>
          <cell r="J1728" t="str">
            <v>220402198711141427</v>
          </cell>
          <cell r="K1728" t="str">
            <v>15620614995</v>
          </cell>
          <cell r="L1728" t="str">
            <v>yuhui.sun@envac.com.cn</v>
          </cell>
          <cell r="M1728" t="str">
            <v>2018-4</v>
          </cell>
          <cell r="N1728" t="str">
            <v>恩华特环境技术（天津）有限公司</v>
          </cell>
          <cell r="O1728" t="str">
            <v>形式审查通过</v>
          </cell>
          <cell r="P1728" t="str">
            <v>2019-03-06</v>
          </cell>
          <cell r="Q1728" t="str">
            <v>天津市滨海新区科学技术局</v>
          </cell>
        </row>
        <row r="1729">
          <cell r="G1729" t="str">
            <v>天津市星拓科技发展有限公司</v>
          </cell>
          <cell r="H1729" t="str">
            <v>911201167384892525</v>
          </cell>
          <cell r="I1729" t="str">
            <v> 李恩云</v>
          </cell>
          <cell r="J1729" t="str">
            <v>120109197005076517</v>
          </cell>
          <cell r="K1729" t="str">
            <v>18622214269</v>
          </cell>
          <cell r="L1729" t="str">
            <v>yd_xtkj@126.com</v>
          </cell>
          <cell r="M1729" t="str">
            <v>2018-4</v>
          </cell>
          <cell r="N1729" t="str">
            <v>天津市星拓科技发展有限公司</v>
          </cell>
          <cell r="O1729" t="str">
            <v>形式审查通过</v>
          </cell>
          <cell r="P1729" t="str">
            <v>2019-03-05</v>
          </cell>
          <cell r="Q1729" t="str">
            <v>天津滨海高新技术产业开发区科技发展局</v>
          </cell>
        </row>
        <row r="1730">
          <cell r="G1730" t="str">
            <v>天津市裕川微生物制品有限公司</v>
          </cell>
          <cell r="H1730" t="str">
            <v>911201165565483036</v>
          </cell>
          <cell r="I1730" t="str">
            <v>贾剑英</v>
          </cell>
          <cell r="J1730" t="str">
            <v>152601199004053260</v>
          </cell>
          <cell r="K1730" t="str">
            <v>18322446446</v>
          </cell>
          <cell r="L1730" t="str">
            <v>jiaj@tjycjt.cn</v>
          </cell>
          <cell r="M1730" t="str">
            <v>2018-4</v>
          </cell>
          <cell r="N1730" t="str">
            <v>天津市裕川微生物制品有限公司</v>
          </cell>
          <cell r="O1730" t="str">
            <v>形式审查通过</v>
          </cell>
          <cell r="P1730" t="str">
            <v>2019-03-04</v>
          </cell>
          <cell r="Q1730" t="str">
            <v>天津滨海高新技术产业开发区科技发展局</v>
          </cell>
        </row>
        <row r="1731">
          <cell r="G1731" t="str">
            <v>天津鲲鹏化工科技有限公司</v>
          </cell>
          <cell r="H1731" t="str">
            <v>911202227440431936</v>
          </cell>
          <cell r="I1731" t="str">
            <v>吕俐</v>
          </cell>
          <cell r="J1731" t="str">
            <v>142723198612150221</v>
          </cell>
          <cell r="K1731" t="str">
            <v>13820235793</v>
          </cell>
          <cell r="L1731" t="str">
            <v>rochem_ll@126.com</v>
          </cell>
          <cell r="M1731" t="str">
            <v>2018-4</v>
          </cell>
          <cell r="N1731" t="str">
            <v>天津鲲鹏化工科技有限公司</v>
          </cell>
          <cell r="O1731" t="str">
            <v>形式审查通过</v>
          </cell>
          <cell r="P1731" t="str">
            <v>2019-03-01</v>
          </cell>
          <cell r="Q1731" t="str">
            <v>天津市武清区科学技术局</v>
          </cell>
        </row>
        <row r="1732">
          <cell r="G1732" t="str">
            <v>阳光大地（天津）环保工程有限公司</v>
          </cell>
          <cell r="H1732" t="str">
            <v>91120111328534938D</v>
          </cell>
          <cell r="I1732" t="str">
            <v>同雯琼</v>
          </cell>
          <cell r="J1732" t="str">
            <v>620421197003206815</v>
          </cell>
          <cell r="K1732" t="str">
            <v>18512253056</v>
          </cell>
          <cell r="L1732" t="str">
            <v>469594246@qq.com</v>
          </cell>
          <cell r="M1732" t="str">
            <v>2018-4</v>
          </cell>
          <cell r="N1732" t="str">
            <v>阳光大地（天津）环保工程有限公司</v>
          </cell>
          <cell r="O1732" t="str">
            <v>形式审查通过</v>
          </cell>
          <cell r="P1732" t="str">
            <v>2019-03-05</v>
          </cell>
          <cell r="Q1732" t="str">
            <v>天津市西青区科学技术局</v>
          </cell>
        </row>
        <row r="1733">
          <cell r="G1733" t="str">
            <v>天津绿之本生物科技有限公司</v>
          </cell>
          <cell r="H1733" t="str">
            <v>91120224572343463U</v>
          </cell>
          <cell r="I1733" t="str">
            <v>郝建全</v>
          </cell>
          <cell r="J1733" t="str">
            <v>120224198101121510</v>
          </cell>
          <cell r="K1733" t="str">
            <v>13102160051</v>
          </cell>
          <cell r="L1733" t="str">
            <v>lvzhiben@163.com</v>
          </cell>
          <cell r="M1733" t="str">
            <v>2018-4</v>
          </cell>
          <cell r="N1733" t="str">
            <v>天津绿之本生物科技有限公司</v>
          </cell>
          <cell r="O1733" t="str">
            <v>形式审查通过</v>
          </cell>
          <cell r="P1733" t="str">
            <v>2019-02-26</v>
          </cell>
          <cell r="Q1733" t="str">
            <v>天津市宝坻区科学技术局</v>
          </cell>
        </row>
        <row r="1734">
          <cell r="G1734" t="str">
            <v>天津市瑞德赛恩水业有限公司</v>
          </cell>
          <cell r="H1734" t="str">
            <v>91120116598703244E</v>
          </cell>
          <cell r="I1734" t="str">
            <v>娄晓月</v>
          </cell>
          <cell r="J1734" t="str">
            <v>410222198708234067</v>
          </cell>
          <cell r="K1734" t="str">
            <v>18622395962</v>
          </cell>
          <cell r="L1734" t="str">
            <v>zhangzj@ruidesaien.cn</v>
          </cell>
          <cell r="M1734" t="str">
            <v>2018-4</v>
          </cell>
          <cell r="N1734" t="str">
            <v>天津市瑞德赛恩水业有限公司</v>
          </cell>
          <cell r="O1734" t="str">
            <v>形式审查通过</v>
          </cell>
          <cell r="P1734" t="str">
            <v>2019-03-05</v>
          </cell>
          <cell r="Q1734" t="str">
            <v>天津市滨海新区科学技术局</v>
          </cell>
        </row>
        <row r="1735">
          <cell r="G1735" t="str">
            <v>天津市尚拓环保科技有限公司</v>
          </cell>
          <cell r="H1735" t="str">
            <v>911201135987156831</v>
          </cell>
          <cell r="I1735" t="str">
            <v>吕俐</v>
          </cell>
          <cell r="J1735" t="str">
            <v>142723198612150221</v>
          </cell>
          <cell r="K1735" t="str">
            <v>13820235793</v>
          </cell>
          <cell r="L1735" t="str">
            <v>rochem_lgp@126.com</v>
          </cell>
          <cell r="M1735" t="str">
            <v>2018-4</v>
          </cell>
          <cell r="N1735" t="str">
            <v>天津市尚拓环保科技有限公司</v>
          </cell>
          <cell r="O1735" t="str">
            <v>形式审查通过</v>
          </cell>
          <cell r="P1735" t="str">
            <v>2019-03-06</v>
          </cell>
          <cell r="Q1735" t="str">
            <v>天津市北辰区科学技术局</v>
          </cell>
        </row>
        <row r="1736">
          <cell r="G1736" t="str">
            <v>天津市恒润环境工程有限公司</v>
          </cell>
          <cell r="H1736" t="str">
            <v>91120116777322623A</v>
          </cell>
          <cell r="I1736" t="str">
            <v>王嘉馨</v>
          </cell>
          <cell r="J1736" t="str">
            <v>120104196403281528</v>
          </cell>
          <cell r="K1736" t="str">
            <v>13920506368</v>
          </cell>
          <cell r="L1736" t="str">
            <v>fengjingli1989@163.com</v>
          </cell>
          <cell r="M1736" t="str">
            <v>2018-4</v>
          </cell>
          <cell r="N1736" t="str">
            <v>天津市恒润环境工程有限公司</v>
          </cell>
          <cell r="O1736" t="str">
            <v>形式审查通过</v>
          </cell>
          <cell r="P1736" t="str">
            <v>2019-03-07</v>
          </cell>
          <cell r="Q1736" t="str">
            <v>天津滨海高新技术产业开发区科技发展局</v>
          </cell>
        </row>
        <row r="1737">
          <cell r="G1737" t="str">
            <v>中国石油集团渤海钻探工程有限公司</v>
          </cell>
          <cell r="H1737" t="str">
            <v>91120116675998753C</v>
          </cell>
          <cell r="I1737" t="str">
            <v>王丹</v>
          </cell>
          <cell r="J1737" t="str">
            <v>120109198206295518</v>
          </cell>
          <cell r="K1737" t="str">
            <v>13821109164</v>
          </cell>
          <cell r="L1737" t="str">
            <v>tianzengyan@cnpc.com.cn</v>
          </cell>
          <cell r="M1737" t="str">
            <v>2018-4</v>
          </cell>
          <cell r="N1737" t="str">
            <v>中国石油集团滨海钻探工程有限公司</v>
          </cell>
          <cell r="O1737" t="str">
            <v>形式审查通过</v>
          </cell>
          <cell r="P1737" t="str">
            <v>2019-03-04</v>
          </cell>
          <cell r="Q1737" t="str">
            <v>天津经济技术开发区科技和工业创新局</v>
          </cell>
        </row>
        <row r="1738">
          <cell r="G1738" t="str">
            <v>天津魁都科技有限公司</v>
          </cell>
          <cell r="H1738" t="str">
            <v>91120116MA05P720XP</v>
          </cell>
          <cell r="I1738" t="str">
            <v>刘跃魁</v>
          </cell>
          <cell r="J1738" t="str">
            <v>142431196208127219</v>
          </cell>
          <cell r="K1738" t="str">
            <v>13072098062</v>
          </cell>
          <cell r="L1738" t="str">
            <v>lykui66@163.com</v>
          </cell>
          <cell r="M1738" t="str">
            <v>2018-4</v>
          </cell>
          <cell r="N1738" t="str">
            <v>天津魁都科技有限公司</v>
          </cell>
          <cell r="O1738" t="str">
            <v>形式审查通过</v>
          </cell>
          <cell r="P1738" t="str">
            <v>2019-03-02</v>
          </cell>
          <cell r="Q1738" t="str">
            <v>天津经济技术开发区科技和工业创新局</v>
          </cell>
        </row>
        <row r="1739">
          <cell r="G1739" t="str">
            <v>辉泰（天津）环保科技有限公司</v>
          </cell>
          <cell r="H1739" t="str">
            <v>91120103055271916M</v>
          </cell>
          <cell r="I1739" t="str">
            <v>姚娜</v>
          </cell>
          <cell r="J1739" t="str">
            <v>510422198612226649</v>
          </cell>
          <cell r="K1739" t="str">
            <v>13512402771</v>
          </cell>
          <cell r="L1739" t="str">
            <v>13512402771@qq.com</v>
          </cell>
          <cell r="M1739" t="str">
            <v>2018-4</v>
          </cell>
          <cell r="N1739" t="str">
            <v>辉泰（天津）环保科技有限公司</v>
          </cell>
          <cell r="O1739" t="str">
            <v>形式审查通过</v>
          </cell>
          <cell r="P1739" t="str">
            <v>2019-03-11</v>
          </cell>
          <cell r="Q1739" t="str">
            <v>天津市河西区科学技术局</v>
          </cell>
        </row>
        <row r="1740">
          <cell r="G1740" t="str">
            <v>天津碧水源膜材料有限公司</v>
          </cell>
          <cell r="H1740" t="str">
            <v>91120224300621490x</v>
          </cell>
          <cell r="I1740" t="str">
            <v>石坤</v>
          </cell>
          <cell r="J1740" t="str">
            <v>120224198609100323</v>
          </cell>
          <cell r="K1740" t="str">
            <v>18920188812</v>
          </cell>
          <cell r="L1740" t="str">
            <v>281156326@qq.com</v>
          </cell>
          <cell r="M1740" t="str">
            <v>2018-4</v>
          </cell>
          <cell r="N1740" t="str">
            <v>天津碧水源膜材料有限公司</v>
          </cell>
          <cell r="O1740" t="str">
            <v>形式审查通过</v>
          </cell>
          <cell r="P1740" t="str">
            <v>2019-02-27</v>
          </cell>
          <cell r="Q1740" t="str">
            <v>天津市宝坻区科学技术局</v>
          </cell>
        </row>
        <row r="1741">
          <cell r="G1741" t="str">
            <v>国美（天津）水技术工程有限公司</v>
          </cell>
          <cell r="H1741" t="str">
            <v>91120116718246659K</v>
          </cell>
          <cell r="I1741" t="str">
            <v>赵顺华</v>
          </cell>
          <cell r="J1741" t="str">
            <v>120110198211031520</v>
          </cell>
          <cell r="K1741" t="str">
            <v>15900304252</v>
          </cell>
          <cell r="L1741" t="str">
            <v>592401459@qq.com</v>
          </cell>
          <cell r="M1741" t="str">
            <v>2018-4</v>
          </cell>
          <cell r="N1741" t="str">
            <v>国美(天津)水技术工程有限公司</v>
          </cell>
          <cell r="O1741" t="str">
            <v>形式审查通过</v>
          </cell>
          <cell r="P1741" t="str">
            <v>2019-02-28</v>
          </cell>
          <cell r="Q1741" t="str">
            <v>天津经济技术开发区科技和工业创新局</v>
          </cell>
        </row>
        <row r="1742">
          <cell r="G1742" t="str">
            <v>天津海龙石油地球物理勘探有限公司</v>
          </cell>
          <cell r="H1742" t="str">
            <v>91120116718228135P</v>
          </cell>
          <cell r="I1742" t="str">
            <v>景月红</v>
          </cell>
          <cell r="J1742" t="str">
            <v>130283198308026467</v>
          </cell>
          <cell r="K1742" t="str">
            <v>15900224056</v>
          </cell>
          <cell r="L1742" t="str">
            <v>jingyuehong@cnpc.com.cn</v>
          </cell>
          <cell r="M1742" t="str">
            <v>2018-4</v>
          </cell>
          <cell r="N1742" t="str">
            <v>天津海龙石油地球物理勘探有限公司</v>
          </cell>
          <cell r="O1742" t="str">
            <v>形式审查通过</v>
          </cell>
          <cell r="P1742" t="str">
            <v>2019-03-05</v>
          </cell>
          <cell r="Q1742" t="str">
            <v>天津经济技术开发区科技和工业创新局</v>
          </cell>
        </row>
        <row r="1743">
          <cell r="G1743" t="str">
            <v>天津市华宇膜技术有限公司</v>
          </cell>
          <cell r="H1743" t="str">
            <v>91120116792545315X</v>
          </cell>
          <cell r="I1743" t="str">
            <v>张甜甜</v>
          </cell>
          <cell r="J1743" t="str">
            <v>430523198809061587</v>
          </cell>
          <cell r="K1743" t="str">
            <v>13512912159</v>
          </cell>
          <cell r="L1743" t="str">
            <v>13512912159@126.com</v>
          </cell>
          <cell r="M1743" t="str">
            <v>2018-4</v>
          </cell>
          <cell r="N1743" t="str">
            <v>天津市华宇膜技术有限公司</v>
          </cell>
          <cell r="O1743" t="str">
            <v>形式审查通过</v>
          </cell>
          <cell r="P1743" t="str">
            <v>2019-02-25</v>
          </cell>
          <cell r="Q1743" t="str">
            <v>天津经济技术开发区科技和工业创新局</v>
          </cell>
        </row>
        <row r="1744">
          <cell r="G1744" t="str">
            <v>天津华迈燃气装备股份有限公司</v>
          </cell>
          <cell r="H1744" t="str">
            <v>91120000761253280R</v>
          </cell>
          <cell r="I1744" t="str">
            <v>陈绍新</v>
          </cell>
          <cell r="J1744" t="str">
            <v>120106196311010512</v>
          </cell>
          <cell r="K1744" t="str">
            <v>13114862352</v>
          </cell>
          <cell r="L1744" t="str">
            <v>hmxiaojiaxi@126.com</v>
          </cell>
          <cell r="M1744" t="str">
            <v>2018-4</v>
          </cell>
          <cell r="N1744" t="str">
            <v>天津华迈燃气装备股份有限公司</v>
          </cell>
          <cell r="O1744" t="str">
            <v>形式审查通过</v>
          </cell>
          <cell r="P1744" t="str">
            <v>2019-03-08</v>
          </cell>
          <cell r="Q1744" t="str">
            <v>天津滨海高新技术产业开发区科技发展局</v>
          </cell>
        </row>
        <row r="1745">
          <cell r="G1745" t="str">
            <v>天津泰达绿化集团有限公司</v>
          </cell>
          <cell r="H1745" t="str">
            <v>91120116104312324F</v>
          </cell>
          <cell r="I1745" t="str">
            <v>何亚锟</v>
          </cell>
          <cell r="J1745" t="str">
            <v>120104198703082124</v>
          </cell>
          <cell r="K1745" t="str">
            <v>13821731857</v>
          </cell>
          <cell r="L1745" t="str">
            <v>ruby198724@126.com</v>
          </cell>
          <cell r="M1745" t="str">
            <v>2018-4</v>
          </cell>
          <cell r="N1745" t="str">
            <v>天津泰达绿化集团有限公司</v>
          </cell>
          <cell r="O1745" t="str">
            <v>形式审查通过</v>
          </cell>
          <cell r="P1745" t="str">
            <v>2019-02-21</v>
          </cell>
          <cell r="Q1745" t="str">
            <v>天津经济技术开发区科技和工业创新局</v>
          </cell>
        </row>
        <row r="1746">
          <cell r="G1746" t="str">
            <v>中新环科（天津）科技有限公司</v>
          </cell>
          <cell r="H1746" t="str">
            <v>911201163003859502</v>
          </cell>
          <cell r="I1746" t="str">
            <v>孟丽</v>
          </cell>
          <cell r="J1746" t="str">
            <v>370181199101211762</v>
          </cell>
          <cell r="K1746" t="str">
            <v>18630832732</v>
          </cell>
          <cell r="L1746" t="str">
            <v>sept@septwater.com</v>
          </cell>
          <cell r="M1746" t="str">
            <v>2018-4</v>
          </cell>
          <cell r="N1746" t="str">
            <v>中新环科（天津）科技有限公司</v>
          </cell>
          <cell r="O1746" t="str">
            <v>形式审查通过</v>
          </cell>
          <cell r="P1746" t="str">
            <v>2019-03-06</v>
          </cell>
          <cell r="Q1746" t="str">
            <v>天津滨海高新技术产业开发区科技发展局</v>
          </cell>
        </row>
        <row r="1747">
          <cell r="G1747" t="str">
            <v>天津市蓝十字膜技术有限公司</v>
          </cell>
          <cell r="H1747" t="str">
            <v>911201042389937272</v>
          </cell>
          <cell r="I1747" t="str">
            <v>杨文杰</v>
          </cell>
          <cell r="J1747" t="str">
            <v>371423198906221043</v>
          </cell>
          <cell r="K1747" t="str">
            <v>13163060689</v>
          </cell>
          <cell r="L1747" t="str">
            <v>wang_haitao62@163.com</v>
          </cell>
          <cell r="M1747" t="str">
            <v>2018-4</v>
          </cell>
          <cell r="N1747" t="str">
            <v>天津市蓝十字膜技术有限公司</v>
          </cell>
          <cell r="O1747" t="str">
            <v>形式审查通过</v>
          </cell>
          <cell r="P1747" t="str">
            <v>2019-03-07</v>
          </cell>
          <cell r="Q1747" t="str">
            <v>自然资源部天津海水淡化与综合利用研究所</v>
          </cell>
        </row>
        <row r="1748">
          <cell r="G1748" t="str">
            <v>天津同创云科技术股份有限公司</v>
          </cell>
          <cell r="H1748" t="str">
            <v>911201166877154153</v>
          </cell>
          <cell r="I1748" t="str">
            <v>苏炳友</v>
          </cell>
          <cell r="J1748" t="str">
            <v>420111197002125814</v>
          </cell>
          <cell r="K1748" t="str">
            <v>18622810139</v>
          </cell>
          <cell r="L1748" t="str">
            <v>sby@torchinfo.com</v>
          </cell>
          <cell r="M1748" t="str">
            <v>2018-4</v>
          </cell>
          <cell r="N1748" t="str">
            <v>天津同创云科技术股份有限公司</v>
          </cell>
          <cell r="O1748" t="str">
            <v>形式审查通过</v>
          </cell>
          <cell r="P1748" t="str">
            <v>2019-03-06</v>
          </cell>
          <cell r="Q1748" t="str">
            <v>天津滨海高新技术产业开发区科技发展局</v>
          </cell>
        </row>
        <row r="1749">
          <cell r="G1749" t="str">
            <v>中科格物智信（天津）科技有限公司</v>
          </cell>
          <cell r="H1749" t="str">
            <v>91120110MA05T98M54</v>
          </cell>
          <cell r="I1749" t="str">
            <v>梁慧</v>
          </cell>
          <cell r="J1749" t="str">
            <v>450403198110290637</v>
          </cell>
          <cell r="K1749" t="str">
            <v>13810027167</v>
          </cell>
          <cell r="L1749" t="str">
            <v>349516354@qq.com</v>
          </cell>
          <cell r="M1749" t="str">
            <v>2018-4</v>
          </cell>
          <cell r="N1749" t="str">
            <v>中科格物智信（天津）科技有限公司</v>
          </cell>
          <cell r="O1749" t="str">
            <v>形式审查通过</v>
          </cell>
          <cell r="P1749" t="str">
            <v>2019-03-12</v>
          </cell>
          <cell r="Q1749" t="str">
            <v>天津市东丽区科学技术局</v>
          </cell>
        </row>
        <row r="1750">
          <cell r="G1750" t="str">
            <v>天津凯英科技发展股份有限公司</v>
          </cell>
          <cell r="H1750" t="str">
            <v>911201046737332680</v>
          </cell>
          <cell r="I1750" t="str">
            <v>李红霞</v>
          </cell>
          <cell r="J1750" t="str">
            <v>152623197905060029</v>
          </cell>
          <cell r="K1750" t="str">
            <v>13920643816</v>
          </cell>
          <cell r="L1750" t="str">
            <v>zhang_jian@tjcep.com</v>
          </cell>
          <cell r="M1750" t="str">
            <v>2018-4</v>
          </cell>
          <cell r="N1750" t="str">
            <v>天津凯英科技发展股份有限公司</v>
          </cell>
          <cell r="O1750" t="str">
            <v>形式审查通过</v>
          </cell>
          <cell r="P1750" t="str">
            <v>2019-03-12</v>
          </cell>
          <cell r="Q1750" t="str">
            <v>天津市南开区科学技术局</v>
          </cell>
        </row>
        <row r="1751">
          <cell r="G1751" t="str">
            <v>奥为（天津）环保科技有限公司</v>
          </cell>
          <cell r="H1751" t="str">
            <v>911201123007475281</v>
          </cell>
          <cell r="I1751" t="str">
            <v>汤瑶</v>
          </cell>
          <cell r="J1751" t="str">
            <v>421083198908274279</v>
          </cell>
          <cell r="K1751" t="str">
            <v>15222893157</v>
          </cell>
          <cell r="L1751" t="str">
            <v>rfxihl@163.com</v>
          </cell>
          <cell r="M1751" t="str">
            <v>2018-4</v>
          </cell>
          <cell r="N1751" t="str">
            <v>奥为（天津）环保科技有限公司</v>
          </cell>
          <cell r="O1751" t="str">
            <v>形式审查通过</v>
          </cell>
          <cell r="P1751" t="str">
            <v>2019-02-22</v>
          </cell>
          <cell r="Q1751" t="str">
            <v>天津市津南区科学技术局</v>
          </cell>
        </row>
        <row r="1752">
          <cell r="G1752" t="str">
            <v>天津壹鸣环境科技股份有限公司</v>
          </cell>
          <cell r="H1752" t="str">
            <v>91120000675975252C</v>
          </cell>
          <cell r="I1752" t="str">
            <v>张媛媛</v>
          </cell>
          <cell r="J1752" t="str">
            <v>130123198605037267</v>
          </cell>
          <cell r="K1752" t="str">
            <v>13920863411</v>
          </cell>
          <cell r="L1752" t="str">
            <v>13821877554@163.com</v>
          </cell>
          <cell r="M1752" t="str">
            <v>2018-4</v>
          </cell>
          <cell r="N1752" t="str">
            <v>天津壹鸣环境科技股份有限公司</v>
          </cell>
          <cell r="O1752" t="str">
            <v>形式审查通过</v>
          </cell>
          <cell r="P1752" t="str">
            <v>2019-02-20</v>
          </cell>
          <cell r="Q1752" t="str">
            <v>天津滨海高新技术产业开发区科技发展局</v>
          </cell>
        </row>
        <row r="1753">
          <cell r="G1753" t="str">
            <v>天津壹鸣环境污染治理有限公司</v>
          </cell>
          <cell r="H1753" t="str">
            <v>91120222578341805C</v>
          </cell>
          <cell r="I1753" t="str">
            <v>张媛媛</v>
          </cell>
          <cell r="J1753" t="str">
            <v>130123198605037267</v>
          </cell>
          <cell r="K1753" t="str">
            <v>13920863411</v>
          </cell>
          <cell r="L1753" t="str">
            <v>guotao@sinoeman.com</v>
          </cell>
          <cell r="M1753" t="str">
            <v>2018-4</v>
          </cell>
          <cell r="N1753" t="str">
            <v>天津壹鸣环境污染治理有限公司</v>
          </cell>
          <cell r="O1753" t="str">
            <v>形式审查通过</v>
          </cell>
          <cell r="P1753" t="str">
            <v>2019-02-28</v>
          </cell>
          <cell r="Q1753" t="str">
            <v>天津市武清区科学技术局</v>
          </cell>
        </row>
        <row r="1754">
          <cell r="G1754" t="str">
            <v>天津海源汇科技有限公司</v>
          </cell>
          <cell r="H1754" t="str">
            <v>91120116MA05MJJ55D</v>
          </cell>
          <cell r="I1754" t="str">
            <v>马敬环</v>
          </cell>
          <cell r="J1754" t="str">
            <v>220203196405070647</v>
          </cell>
          <cell r="K1754" t="str">
            <v>18722166172</v>
          </cell>
          <cell r="L1754" t="str">
            <v>youshuanghu@163.com</v>
          </cell>
          <cell r="M1754" t="str">
            <v>2018-4</v>
          </cell>
          <cell r="N1754" t="str">
            <v>天津海源汇科技有限公司</v>
          </cell>
          <cell r="O1754" t="str">
            <v>形式审查通过</v>
          </cell>
          <cell r="P1754" t="str">
            <v>2019-02-21</v>
          </cell>
          <cell r="Q1754" t="str">
            <v>天津滨海高新技术产业开发区科技发展局</v>
          </cell>
        </row>
        <row r="1755">
          <cell r="G1755" t="str">
            <v>天津海泽惠科技发展有限公司</v>
          </cell>
          <cell r="H1755" t="str">
            <v>91120116300686139D</v>
          </cell>
          <cell r="I1755" t="str">
            <v>马敬环</v>
          </cell>
          <cell r="J1755" t="str">
            <v>220203196405070647</v>
          </cell>
          <cell r="K1755" t="str">
            <v>18722166172</v>
          </cell>
          <cell r="L1755" t="str">
            <v>18232587836@163.com</v>
          </cell>
          <cell r="M1755" t="str">
            <v>2018-4</v>
          </cell>
          <cell r="N1755" t="str">
            <v>天津海泽惠科技发展有限公司</v>
          </cell>
          <cell r="O1755" t="str">
            <v>形式审查通过</v>
          </cell>
          <cell r="P1755" t="str">
            <v>2019-03-13</v>
          </cell>
          <cell r="Q1755" t="str">
            <v>天津经济技术开发区科技和工业创新局</v>
          </cell>
        </row>
        <row r="1756">
          <cell r="G1756" t="str">
            <v>工大科雅（天津）能源科技有限公司</v>
          </cell>
          <cell r="H1756" t="str">
            <v>91120116328531198Q</v>
          </cell>
          <cell r="I1756" t="str">
            <v>齐成勇</v>
          </cell>
          <cell r="J1756" t="str">
            <v>370802197001312455</v>
          </cell>
          <cell r="K1756" t="str">
            <v>18622007009</v>
          </cell>
          <cell r="L1756" t="str">
            <v>qichengyong@gdkeya.com</v>
          </cell>
          <cell r="M1756" t="str">
            <v>2018-4</v>
          </cell>
          <cell r="N1756" t="str">
            <v>工大科雅（天津）能源科技有限公司</v>
          </cell>
          <cell r="O1756" t="str">
            <v>形式审查通过</v>
          </cell>
          <cell r="P1756" t="str">
            <v>2019-02-20</v>
          </cell>
          <cell r="Q1756" t="str">
            <v>天津滨海高新技术产业开发区科技发展局</v>
          </cell>
        </row>
        <row r="1757">
          <cell r="G1757" t="str">
            <v>天津融朗科技有限公司</v>
          </cell>
          <cell r="H1757" t="str">
            <v>911201160796320183</v>
          </cell>
          <cell r="I1757" t="str">
            <v>吴爱东</v>
          </cell>
          <cell r="J1757" t="str">
            <v>130221197301162614</v>
          </cell>
          <cell r="K1757" t="str">
            <v>13920287286</v>
          </cell>
          <cell r="L1757" t="str">
            <v>13920287286@163.com</v>
          </cell>
          <cell r="M1757" t="str">
            <v>2018-4</v>
          </cell>
          <cell r="N1757" t="str">
            <v>天津融朗科技有限公司</v>
          </cell>
          <cell r="O1757" t="str">
            <v>形式审查通过</v>
          </cell>
          <cell r="P1757" t="str">
            <v>2019-03-13</v>
          </cell>
          <cell r="Q1757" t="str">
            <v>天津滨海高新技术产业开发区科技发展局</v>
          </cell>
        </row>
        <row r="1758">
          <cell r="G1758" t="str">
            <v>天津中天海盛环保科技有限公司</v>
          </cell>
          <cell r="H1758" t="str">
            <v>911201165503647224</v>
          </cell>
          <cell r="I1758" t="str">
            <v>于俊利</v>
          </cell>
          <cell r="J1758" t="str">
            <v>120111197212213539</v>
          </cell>
          <cell r="K1758" t="str">
            <v>13389076700</v>
          </cell>
          <cell r="L1758" t="str">
            <v>zthshb@126.com</v>
          </cell>
          <cell r="M1758" t="str">
            <v>2018-4</v>
          </cell>
          <cell r="N1758" t="str">
            <v>天津中天海盛环保科技有限公司</v>
          </cell>
          <cell r="O1758" t="str">
            <v>形式审查通过</v>
          </cell>
          <cell r="P1758" t="str">
            <v>2019-02-26</v>
          </cell>
          <cell r="Q1758" t="str">
            <v>天津滨海高新技术产业开发区科技发展局</v>
          </cell>
        </row>
        <row r="1759">
          <cell r="G1759" t="str">
            <v>宏观世纪（天津）科技股份有限公司</v>
          </cell>
          <cell r="H1759" t="str">
            <v>911202227128052614</v>
          </cell>
          <cell r="I1759" t="str">
            <v>高翔</v>
          </cell>
          <cell r="J1759" t="str">
            <v>120222198011127836</v>
          </cell>
          <cell r="K1759" t="str">
            <v>13920367739</v>
          </cell>
          <cell r="L1759" t="str">
            <v>hggs_hr@163.com</v>
          </cell>
          <cell r="M1759" t="str">
            <v>2018-4</v>
          </cell>
          <cell r="N1759" t="str">
            <v>宏观世纪（天津）科技股份有限公司</v>
          </cell>
          <cell r="O1759" t="str">
            <v>形式审查通过</v>
          </cell>
          <cell r="P1759" t="str">
            <v>2019-03-13</v>
          </cell>
          <cell r="Q1759" t="str">
            <v>天津市武清区科学技术局</v>
          </cell>
        </row>
        <row r="1760">
          <cell r="G1760" t="str">
            <v>天津市纽普兰环保发展有限公司</v>
          </cell>
          <cell r="H1760" t="str">
            <v>91120102718288330Q</v>
          </cell>
          <cell r="I1760" t="str">
            <v>马建民</v>
          </cell>
          <cell r="J1760" t="str">
            <v>120101195403024018</v>
          </cell>
          <cell r="K1760" t="str">
            <v>13034342316</v>
          </cell>
          <cell r="L1760" t="str">
            <v>pneutj@263.net</v>
          </cell>
          <cell r="M1760" t="str">
            <v>2018-4</v>
          </cell>
          <cell r="N1760" t="str">
            <v>天津市纽普兰环保发展有限公司</v>
          </cell>
          <cell r="O1760" t="str">
            <v>形式审查通过</v>
          </cell>
          <cell r="P1760" t="str">
            <v>2019-03-12</v>
          </cell>
          <cell r="Q1760" t="str">
            <v>天津市河东区科学技术局</v>
          </cell>
        </row>
        <row r="1761">
          <cell r="G1761" t="str">
            <v>中铁城建集团第三工程有限公司</v>
          </cell>
          <cell r="H1761" t="str">
            <v>91120116769209399X</v>
          </cell>
          <cell r="I1761" t="str">
            <v>滕非</v>
          </cell>
          <cell r="J1761" t="str">
            <v>231002198507143223</v>
          </cell>
          <cell r="K1761" t="str">
            <v>13821703527</v>
          </cell>
          <cell r="L1761" t="str">
            <v>1012167433@qq.com</v>
          </cell>
          <cell r="M1761" t="str">
            <v>2018-4</v>
          </cell>
          <cell r="N1761" t="str">
            <v>中铁城建集团第三工程有限公司</v>
          </cell>
          <cell r="O1761" t="str">
            <v>形式审查通过</v>
          </cell>
          <cell r="P1761" t="str">
            <v>2019-02-19</v>
          </cell>
          <cell r="Q1761" t="str">
            <v>天津滨海高新技术产业开发区科技发展局</v>
          </cell>
        </row>
        <row r="1762">
          <cell r="G1762" t="str">
            <v>中铁十八局集团有限公司</v>
          </cell>
          <cell r="H1762" t="str">
            <v>9112000010306009X2</v>
          </cell>
          <cell r="I1762" t="str">
            <v>梁莹</v>
          </cell>
          <cell r="J1762" t="str">
            <v>230204197103181969</v>
          </cell>
          <cell r="K1762" t="str">
            <v>13602029886</v>
          </cell>
          <cell r="L1762" t="str">
            <v>zhangjj0305@163.com</v>
          </cell>
          <cell r="M1762" t="str">
            <v>2018-4</v>
          </cell>
          <cell r="N1762" t="str">
            <v>中铁十八局集团有限公司</v>
          </cell>
          <cell r="O1762" t="str">
            <v>形式审查通过</v>
          </cell>
          <cell r="P1762" t="str">
            <v>2019-03-12</v>
          </cell>
          <cell r="Q1762" t="str">
            <v>天津市津南区科学技术局</v>
          </cell>
        </row>
        <row r="1763">
          <cell r="G1763" t="str">
            <v>天津鼎维固模架工程股份有限公司</v>
          </cell>
          <cell r="H1763" t="str">
            <v>911201160552802068</v>
          </cell>
          <cell r="I1763" t="str">
            <v>赵丽华</v>
          </cell>
          <cell r="J1763" t="str">
            <v>232622197601225326</v>
          </cell>
          <cell r="K1763" t="str">
            <v>18920108301</v>
          </cell>
          <cell r="L1763" t="str">
            <v>66711388@qq.com</v>
          </cell>
          <cell r="M1763" t="str">
            <v>2018-4</v>
          </cell>
          <cell r="N1763" t="str">
            <v>天津鼎维固模架工程股份有限公司</v>
          </cell>
          <cell r="O1763" t="str">
            <v>形式审查通过</v>
          </cell>
          <cell r="P1763" t="str">
            <v>2019-03-01</v>
          </cell>
          <cell r="Q1763" t="str">
            <v>天津滨海高新技术产业开发区科技发展局</v>
          </cell>
        </row>
        <row r="1764">
          <cell r="G1764" t="str">
            <v>天津城建设计院有限公司</v>
          </cell>
          <cell r="H1764" t="str">
            <v>91120000746695865U</v>
          </cell>
          <cell r="I1764" t="str">
            <v>韩振勇</v>
          </cell>
          <cell r="J1764" t="str">
            <v>310110196503033217</v>
          </cell>
          <cell r="K1764" t="str">
            <v>18622605280</v>
          </cell>
          <cell r="L1764" t="str">
            <v>FYK0930@126.com</v>
          </cell>
          <cell r="M1764" t="str">
            <v>2018-4</v>
          </cell>
          <cell r="N1764" t="str">
            <v>天津城建设计院有限公司</v>
          </cell>
          <cell r="O1764" t="str">
            <v>形式审查通过</v>
          </cell>
          <cell r="P1764" t="str">
            <v>2019-03-14</v>
          </cell>
          <cell r="Q1764" t="str">
            <v>天津城建集团有限公司</v>
          </cell>
        </row>
        <row r="1765">
          <cell r="G1765" t="str">
            <v>中铁十八局集团第五工程有限公司</v>
          </cell>
          <cell r="H1765" t="str">
            <v>9112011610861301XJ</v>
          </cell>
          <cell r="I1765" t="str">
            <v>闫煜东</v>
          </cell>
          <cell r="J1765" t="str">
            <v>220284199112270014</v>
          </cell>
          <cell r="K1765" t="str">
            <v>18219911227</v>
          </cell>
          <cell r="L1765" t="str">
            <v>kjb185@163.com</v>
          </cell>
          <cell r="M1765" t="str">
            <v>2018-4</v>
          </cell>
          <cell r="N1765" t="str">
            <v>中铁十八局集团第五工程有限公司</v>
          </cell>
          <cell r="O1765" t="str">
            <v>形式审查通过</v>
          </cell>
          <cell r="P1765" t="str">
            <v>2019-03-14</v>
          </cell>
          <cell r="Q1765" t="str">
            <v>天津滨海高新技术产业开发区科技发展局</v>
          </cell>
        </row>
        <row r="1766">
          <cell r="G1766" t="str">
            <v>维克（天津）有限公司</v>
          </cell>
          <cell r="H1766" t="str">
            <v>91120222075945818P</v>
          </cell>
          <cell r="I1766" t="str">
            <v>梁雪</v>
          </cell>
          <cell r="J1766" t="str">
            <v>220581198706070186</v>
          </cell>
          <cell r="K1766" t="str">
            <v>15510815787</v>
          </cell>
          <cell r="L1766" t="str">
            <v>audit@veckchina.com</v>
          </cell>
          <cell r="M1766" t="str">
            <v>2018-4</v>
          </cell>
          <cell r="N1766" t="str">
            <v>维克（天津）有限公司</v>
          </cell>
          <cell r="O1766" t="str">
            <v>形式审查通过</v>
          </cell>
          <cell r="P1766" t="str">
            <v>2019-02-25</v>
          </cell>
          <cell r="Q1766" t="str">
            <v>天津市武清区科学技术局</v>
          </cell>
        </row>
        <row r="1767">
          <cell r="G1767" t="str">
            <v>天津欧派集成家居有限公司</v>
          </cell>
          <cell r="H1767" t="str">
            <v>91120223553424700B</v>
          </cell>
          <cell r="I1767" t="str">
            <v>王璐远</v>
          </cell>
          <cell r="J1767" t="str">
            <v>610402197409057572</v>
          </cell>
          <cell r="K1767" t="str">
            <v>13012212501</v>
          </cell>
          <cell r="L1767" t="str">
            <v>1807813844@qq.com</v>
          </cell>
          <cell r="M1767" t="str">
            <v>2018-4</v>
          </cell>
          <cell r="N1767" t="str">
            <v>天津欧派集成家居有限公司</v>
          </cell>
          <cell r="O1767" t="str">
            <v>形式审查通过</v>
          </cell>
          <cell r="P1767" t="str">
            <v>2019-03-11</v>
          </cell>
          <cell r="Q1767" t="str">
            <v>天津市静海区科学技术局</v>
          </cell>
        </row>
        <row r="1768">
          <cell r="G1768" t="str">
            <v>中铁十五局集团第五工程有限公司</v>
          </cell>
          <cell r="H1768" t="str">
            <v>91120106MA05JHQW9M</v>
          </cell>
          <cell r="I1768" t="str">
            <v>吴鸿胜</v>
          </cell>
          <cell r="J1768" t="str">
            <v>413001197210070056</v>
          </cell>
          <cell r="K1768" t="str">
            <v>18920038725</v>
          </cell>
          <cell r="L1768" t="str">
            <v>526815603@qq.com</v>
          </cell>
          <cell r="M1768" t="str">
            <v>2018-4</v>
          </cell>
          <cell r="N1768" t="str">
            <v>中铁十五局集团第五工程有限公司 </v>
          </cell>
          <cell r="O1768" t="str">
            <v>形式审查通过</v>
          </cell>
          <cell r="P1768" t="str">
            <v>2019-03-05</v>
          </cell>
          <cell r="Q1768" t="str">
            <v>天津市红桥区科学技术局</v>
          </cell>
        </row>
        <row r="1769">
          <cell r="G1769" t="str">
            <v>天津九为新型材料有限公司</v>
          </cell>
          <cell r="H1769" t="str">
            <v>911202213007300723</v>
          </cell>
          <cell r="I1769" t="str">
            <v>林玉成</v>
          </cell>
          <cell r="J1769" t="str">
            <v>130221197906253914</v>
          </cell>
          <cell r="K1769" t="str">
            <v>13920856978</v>
          </cell>
          <cell r="L1769" t="str">
            <v>41492241@qq.com</v>
          </cell>
          <cell r="M1769" t="str">
            <v>2018-4</v>
          </cell>
          <cell r="N1769" t="str">
            <v>天津九为新型材料有限公司</v>
          </cell>
          <cell r="O1769" t="str">
            <v>形式审查通过</v>
          </cell>
          <cell r="P1769" t="str">
            <v>2019-02-25</v>
          </cell>
          <cell r="Q1769" t="str">
            <v>天津市宁河区科学技术局</v>
          </cell>
        </row>
        <row r="1770">
          <cell r="G1770" t="str">
            <v>天津泰思克机械设备有限公司</v>
          </cell>
          <cell r="H1770" t="str">
            <v>911202236794462947</v>
          </cell>
          <cell r="I1770" t="str">
            <v>白晓田</v>
          </cell>
          <cell r="J1770" t="str">
            <v>120223198702100161</v>
          </cell>
          <cell r="K1770" t="str">
            <v>17695730282</v>
          </cell>
          <cell r="L1770" t="str">
            <v>455600702@163.com</v>
          </cell>
          <cell r="M1770" t="str">
            <v>2018-4</v>
          </cell>
          <cell r="N1770" t="str">
            <v>天津泰思克机械设备有限公司</v>
          </cell>
          <cell r="O1770" t="str">
            <v>形式审查通过</v>
          </cell>
          <cell r="P1770" t="str">
            <v>2019-03-15</v>
          </cell>
          <cell r="Q1770" t="str">
            <v>天津市静海区科学技术局</v>
          </cell>
        </row>
        <row r="1771">
          <cell r="G1771" t="str">
            <v>津安（天津）建筑节能设施运营管理有限公司</v>
          </cell>
          <cell r="H1771" t="str">
            <v>9112011606989142X6</v>
          </cell>
          <cell r="I1771" t="str">
            <v>何清</v>
          </cell>
          <cell r="J1771" t="str">
            <v>12010319770125071X</v>
          </cell>
          <cell r="K1771" t="str">
            <v>13102205956</v>
          </cell>
          <cell r="L1771" t="str">
            <v>tjjajn@163.com</v>
          </cell>
          <cell r="M1771" t="str">
            <v>2018-4</v>
          </cell>
          <cell r="N1771" t="str">
            <v>津安（天津）建筑节能设施运营管理有限公司</v>
          </cell>
          <cell r="O1771" t="str">
            <v>形式审查通过</v>
          </cell>
          <cell r="P1771" t="str">
            <v>2019-03-11</v>
          </cell>
          <cell r="Q1771" t="str">
            <v>天津市河西区科学技术局</v>
          </cell>
        </row>
        <row r="1772">
          <cell r="G1772" t="str">
            <v>天津中财型材有限责任公司</v>
          </cell>
          <cell r="H1772" t="str">
            <v>91120116735474530F</v>
          </cell>
          <cell r="I1772" t="str">
            <v>李敏</v>
          </cell>
          <cell r="J1772" t="str">
            <v>230522198102022329</v>
          </cell>
          <cell r="K1772" t="str">
            <v>13612115497</v>
          </cell>
          <cell r="L1772" t="str">
            <v>bbbsssyyy@126.com</v>
          </cell>
          <cell r="M1772" t="str">
            <v>2018-4</v>
          </cell>
          <cell r="N1772" t="str">
            <v>天津中财型材有限责任公司</v>
          </cell>
          <cell r="O1772" t="str">
            <v>形式审查通过</v>
          </cell>
          <cell r="P1772" t="str">
            <v>2019-03-09</v>
          </cell>
          <cell r="Q1772" t="str">
            <v>天津经济技术开发区科技和工业创新局</v>
          </cell>
        </row>
        <row r="1773">
          <cell r="G1773" t="str">
            <v>爱易成技术（天津）有限公司</v>
          </cell>
          <cell r="H1773" t="str">
            <v>911201110759232728</v>
          </cell>
          <cell r="I1773" t="str">
            <v>刘津</v>
          </cell>
          <cell r="J1773" t="str">
            <v>120106198211080010</v>
          </cell>
          <cell r="K1773" t="str">
            <v>18526238368</v>
          </cell>
          <cell r="L1773" t="str">
            <v>124999262@qq.com</v>
          </cell>
          <cell r="M1773" t="str">
            <v>2018-4</v>
          </cell>
          <cell r="N1773" t="str">
            <v>爱易成技术（天津）有限公司</v>
          </cell>
          <cell r="O1773" t="str">
            <v>形式审查通过</v>
          </cell>
          <cell r="P1773" t="str">
            <v>2019-03-07</v>
          </cell>
          <cell r="Q1773" t="str">
            <v>天津市西青区科学技术局</v>
          </cell>
        </row>
        <row r="1774">
          <cell r="G1774" t="str">
            <v>天津东方海川门窗幕墙股份有限公司</v>
          </cell>
          <cell r="H1774" t="str">
            <v>91120113673746165F</v>
          </cell>
          <cell r="I1774" t="str">
            <v>肖阳</v>
          </cell>
          <cell r="J1774" t="str">
            <v>210381198107255020</v>
          </cell>
          <cell r="K1774" t="str">
            <v>13820889661</v>
          </cell>
          <cell r="L1774" t="str">
            <v>dfhc2015@126.com</v>
          </cell>
          <cell r="M1774" t="str">
            <v>2018-4</v>
          </cell>
          <cell r="N1774" t="str">
            <v>天津东方海川门窗幕墙股份有限公司</v>
          </cell>
          <cell r="O1774" t="str">
            <v>形式审查通过</v>
          </cell>
          <cell r="P1774" t="str">
            <v>2019-03-11</v>
          </cell>
          <cell r="Q1774" t="str">
            <v>天津市静海区科学技术局</v>
          </cell>
        </row>
        <row r="1775">
          <cell r="G1775" t="str">
            <v>天津大力金刚科技有限公司</v>
          </cell>
          <cell r="H1775" t="str">
            <v>91120103MA07D411XA</v>
          </cell>
          <cell r="I1775" t="str">
            <v>陈利健</v>
          </cell>
          <cell r="J1775" t="str">
            <v>120106197003181015</v>
          </cell>
          <cell r="K1775" t="str">
            <v>13820860096</v>
          </cell>
          <cell r="L1775" t="str">
            <v>service@dljgrobot.com</v>
          </cell>
          <cell r="M1775" t="str">
            <v>2018-4</v>
          </cell>
          <cell r="N1775" t="str">
            <v>天津大力金刚科技有限公司</v>
          </cell>
          <cell r="O1775" t="str">
            <v>形式审查通过</v>
          </cell>
          <cell r="P1775" t="str">
            <v>2019-02-21</v>
          </cell>
          <cell r="Q1775" t="str">
            <v>天津市河西区科学技术局</v>
          </cell>
        </row>
        <row r="1776">
          <cell r="G1776" t="str">
            <v>天津砼天建筑工程有限公司</v>
          </cell>
          <cell r="H1776" t="str">
            <v>911201115832793214</v>
          </cell>
          <cell r="I1776" t="str">
            <v>邢恩靖</v>
          </cell>
          <cell r="J1776" t="str">
            <v>120110197311030360</v>
          </cell>
          <cell r="K1776" t="str">
            <v>15822959853</v>
          </cell>
          <cell r="L1776" t="str">
            <v>2915874186@qq.com</v>
          </cell>
          <cell r="M1776" t="str">
            <v>2018-4</v>
          </cell>
          <cell r="N1776" t="str">
            <v>天津砼天建筑工程有限公司</v>
          </cell>
          <cell r="O1776" t="str">
            <v>形式审查通过</v>
          </cell>
          <cell r="P1776" t="str">
            <v>2019-03-15</v>
          </cell>
          <cell r="Q1776" t="str">
            <v>天津市西青区科学技术局</v>
          </cell>
        </row>
        <row r="1777">
          <cell r="G1777" t="str">
            <v>中铁六局集团天津铁路建设有限公司</v>
          </cell>
          <cell r="H1777" t="str">
            <v>91120105764322210N</v>
          </cell>
          <cell r="I1777" t="str">
            <v>李辰</v>
          </cell>
          <cell r="J1777" t="str">
            <v>120101198503230015</v>
          </cell>
          <cell r="K1777" t="str">
            <v>13821465040</v>
          </cell>
          <cell r="L1777" t="str">
            <v>heavenlichen@163.com</v>
          </cell>
          <cell r="M1777" t="str">
            <v>2018-4</v>
          </cell>
          <cell r="N1777" t="str">
            <v>中铁六局集团天津铁路建设有限公司</v>
          </cell>
          <cell r="O1777" t="str">
            <v>形式审查通过</v>
          </cell>
          <cell r="P1777" t="str">
            <v>2019-03-15</v>
          </cell>
          <cell r="Q1777" t="str">
            <v>天津市河北区科学技术局</v>
          </cell>
        </row>
        <row r="1778">
          <cell r="G1778" t="str">
            <v>天津倚通科技发展有限公司</v>
          </cell>
          <cell r="H1778" t="str">
            <v>91120223694050044x</v>
          </cell>
          <cell r="I1778" t="str">
            <v>王卓</v>
          </cell>
          <cell r="J1778" t="str">
            <v>120101196812131011</v>
          </cell>
          <cell r="K1778" t="str">
            <v>13802133577</v>
          </cell>
          <cell r="L1778" t="str">
            <v>13802133577@139.com</v>
          </cell>
          <cell r="M1778" t="str">
            <v>2018-4</v>
          </cell>
          <cell r="N1778" t="str">
            <v>天津倚通科技发展有限公司</v>
          </cell>
          <cell r="O1778" t="str">
            <v>形式审查通过</v>
          </cell>
          <cell r="P1778" t="str">
            <v>2019-03-13</v>
          </cell>
          <cell r="Q1778" t="str">
            <v>天津市静海区科学技术局</v>
          </cell>
        </row>
        <row r="1779">
          <cell r="G1779" t="str">
            <v>中交第一航务工程局有限公司</v>
          </cell>
          <cell r="H1779" t="str">
            <v>911200001030610685</v>
          </cell>
          <cell r="I1779" t="str">
            <v>孙玉华</v>
          </cell>
          <cell r="J1779" t="str">
            <v>430103196707031081</v>
          </cell>
          <cell r="K1779" t="str">
            <v>15022562061</v>
          </cell>
          <cell r="L1779" t="str">
            <v>yhjcwc@126.com</v>
          </cell>
          <cell r="M1779" t="str">
            <v>2018-4</v>
          </cell>
          <cell r="N1779" t="str">
            <v>中交第一航务工程局有限公司</v>
          </cell>
          <cell r="O1779" t="str">
            <v>形式审查通过</v>
          </cell>
          <cell r="P1779" t="str">
            <v>2019-02-26</v>
          </cell>
          <cell r="Q1779" t="str">
            <v>天津港保税区科技和工业创新局</v>
          </cell>
        </row>
        <row r="1780">
          <cell r="G1780" t="str">
            <v>天津市禹神建筑防水材料有限公司</v>
          </cell>
          <cell r="H1780" t="str">
            <v>9112011360077291XB</v>
          </cell>
          <cell r="I1780" t="str">
            <v>杨建国</v>
          </cell>
          <cell r="J1780" t="str">
            <v>320682197911090478</v>
          </cell>
          <cell r="K1780" t="str">
            <v>13662131888</v>
          </cell>
          <cell r="L1780" t="str">
            <v>tjyushenbw@163.com</v>
          </cell>
          <cell r="M1780" t="str">
            <v>2018-4</v>
          </cell>
          <cell r="N1780" t="str">
            <v>天津市禹神建筑防水材料有限公司</v>
          </cell>
          <cell r="O1780" t="str">
            <v>形式审查通过</v>
          </cell>
          <cell r="P1780" t="str">
            <v>2019-03-11</v>
          </cell>
          <cell r="Q1780" t="str">
            <v>天津市北辰区科学技术局</v>
          </cell>
        </row>
        <row r="1781">
          <cell r="G1781" t="str">
            <v>天津市市政工程设计研究院</v>
          </cell>
          <cell r="H1781" t="str">
            <v>91120101401203300M</v>
          </cell>
          <cell r="I1781" t="str">
            <v>贾瑛</v>
          </cell>
          <cell r="J1781" t="str">
            <v>120101196812233544</v>
          </cell>
          <cell r="K1781" t="str">
            <v>18622348405</v>
          </cell>
          <cell r="L1781" t="str">
            <v>274512728@qq.com</v>
          </cell>
          <cell r="M1781" t="str">
            <v>2018-4</v>
          </cell>
          <cell r="N1781" t="str">
            <v>天津市市政工程设计研究院</v>
          </cell>
          <cell r="O1781" t="str">
            <v>形式审查通过</v>
          </cell>
          <cell r="P1781" t="str">
            <v>2019-03-11</v>
          </cell>
          <cell r="Q1781" t="str">
            <v>天津市交通运输委员会</v>
          </cell>
        </row>
        <row r="1782">
          <cell r="G1782" t="str">
            <v>天津永生伟业建材有限公司</v>
          </cell>
          <cell r="H1782" t="str">
            <v>91120116687737251D</v>
          </cell>
          <cell r="I1782" t="str">
            <v>赵国玲</v>
          </cell>
          <cell r="J1782" t="str">
            <v>120109197009182026</v>
          </cell>
          <cell r="K1782" t="str">
            <v>15822267284</v>
          </cell>
          <cell r="L1782" t="str">
            <v>ys-xhgz@163.com</v>
          </cell>
          <cell r="M1782" t="str">
            <v>2018-4</v>
          </cell>
          <cell r="N1782" t="str">
            <v>天津永生伟业建材有限公司</v>
          </cell>
          <cell r="O1782" t="str">
            <v>形式审查通过</v>
          </cell>
          <cell r="P1782" t="str">
            <v>2019-03-15</v>
          </cell>
          <cell r="Q1782" t="str">
            <v>天津市滨海新区科学技术局</v>
          </cell>
        </row>
        <row r="1783">
          <cell r="G1783" t="str">
            <v>天津大学建筑设计研究院</v>
          </cell>
          <cell r="H1783" t="str">
            <v>911201041034107587</v>
          </cell>
          <cell r="I1783" t="str">
            <v>张倩</v>
          </cell>
          <cell r="J1783" t="str">
            <v>120109198706100043</v>
          </cell>
          <cell r="K1783" t="str">
            <v>18622276610</v>
          </cell>
          <cell r="L1783" t="str">
            <v>adtuzsb@126.com</v>
          </cell>
          <cell r="M1783" t="str">
            <v>2018-4</v>
          </cell>
          <cell r="N1783" t="str">
            <v>天津大学建筑设计研究院</v>
          </cell>
          <cell r="O1783" t="str">
            <v>形式审查通过</v>
          </cell>
          <cell r="P1783" t="str">
            <v>2019-03-12</v>
          </cell>
          <cell r="Q1783" t="str">
            <v>天津市南开区科学技术局</v>
          </cell>
        </row>
        <row r="1784">
          <cell r="G1784" t="str">
            <v>天津大学城市规划设计研究院</v>
          </cell>
          <cell r="H1784" t="str">
            <v>91120104239021655k</v>
          </cell>
          <cell r="I1784" t="str">
            <v>张倩</v>
          </cell>
          <cell r="J1784" t="str">
            <v>120109198706100043</v>
          </cell>
          <cell r="K1784" t="str">
            <v>18622276610</v>
          </cell>
          <cell r="L1784" t="str">
            <v>adtuzsb@126.com</v>
          </cell>
          <cell r="M1784" t="str">
            <v>2018-4</v>
          </cell>
          <cell r="N1784" t="str">
            <v>天津大学城市规划设计研究院</v>
          </cell>
          <cell r="O1784" t="str">
            <v>形式审查通过</v>
          </cell>
          <cell r="P1784" t="str">
            <v>2019-03-18</v>
          </cell>
          <cell r="Q1784" t="str">
            <v>天津市南开区科学技术局</v>
          </cell>
        </row>
        <row r="1785">
          <cell r="G1785" t="str">
            <v>天津市京建建筑防水工程有限公司</v>
          </cell>
          <cell r="H1785" t="str">
            <v>91120113730356869H</v>
          </cell>
          <cell r="I1785" t="str">
            <v>李慧</v>
          </cell>
          <cell r="J1785" t="str">
            <v>120113198702240027</v>
          </cell>
          <cell r="K1785" t="str">
            <v>15822812274</v>
          </cell>
          <cell r="L1785" t="str">
            <v>lh_gov@126.com</v>
          </cell>
          <cell r="M1785" t="str">
            <v>2018-4</v>
          </cell>
          <cell r="N1785" t="str">
            <v>天津市京建建筑防水工程有限公司</v>
          </cell>
          <cell r="O1785" t="str">
            <v>形式审查通过</v>
          </cell>
          <cell r="P1785" t="str">
            <v>2019-03-03</v>
          </cell>
          <cell r="Q1785" t="str">
            <v>天津市北辰区科学技术局</v>
          </cell>
        </row>
        <row r="1786">
          <cell r="G1786" t="str">
            <v>中交一航局安装工程有限公司</v>
          </cell>
          <cell r="H1786" t="str">
            <v>9112011623879981XD</v>
          </cell>
          <cell r="I1786" t="str">
            <v>宋静伟</v>
          </cell>
          <cell r="J1786" t="str">
            <v>120225198007091016</v>
          </cell>
          <cell r="K1786" t="str">
            <v>13920134596</v>
          </cell>
          <cell r="L1786" t="str">
            <v>22597126@qq.com</v>
          </cell>
          <cell r="M1786" t="str">
            <v>2018-4</v>
          </cell>
          <cell r="N1786" t="str">
            <v>中交一航局安装工程有限公司</v>
          </cell>
          <cell r="O1786" t="str">
            <v>形式审查通过</v>
          </cell>
          <cell r="P1786" t="str">
            <v>2019-03-18</v>
          </cell>
          <cell r="Q1786" t="str">
            <v>天津经济技术开发区科技和工业创新局</v>
          </cell>
        </row>
        <row r="1787">
          <cell r="G1787" t="str">
            <v>天津市盛世德新材料科技有限公司</v>
          </cell>
          <cell r="H1787" t="str">
            <v>91120000328592564A</v>
          </cell>
          <cell r="I1787" t="str">
            <v>邓欢欢</v>
          </cell>
          <cell r="J1787" t="str">
            <v>131025198710201581</v>
          </cell>
          <cell r="K1787" t="str">
            <v>13370360273</v>
          </cell>
          <cell r="L1787" t="str">
            <v>denghuan2010@126.com</v>
          </cell>
          <cell r="M1787" t="str">
            <v>2018-4</v>
          </cell>
          <cell r="N1787" t="str">
            <v>天津市盛世德新材料科技有限公司</v>
          </cell>
          <cell r="O1787" t="str">
            <v>形式审查通过</v>
          </cell>
          <cell r="P1787" t="str">
            <v>2019-03-12</v>
          </cell>
          <cell r="Q1787" t="str">
            <v>天津市西青区科学技术局</v>
          </cell>
        </row>
        <row r="1788">
          <cell r="G1788" t="str">
            <v>中国电建市政建设集团有限公司</v>
          </cell>
          <cell r="H1788" t="str">
            <v>911201161672705638</v>
          </cell>
          <cell r="I1788" t="str">
            <v>张秀莲</v>
          </cell>
          <cell r="J1788" t="str">
            <v>32098219870805152X</v>
          </cell>
          <cell r="K1788" t="str">
            <v>15822869330</v>
          </cell>
          <cell r="L1788" t="str">
            <v>494117375@qq.com</v>
          </cell>
          <cell r="M1788" t="str">
            <v>2018-4</v>
          </cell>
          <cell r="N1788" t="str">
            <v>中国电建市政建设集团有限公司</v>
          </cell>
          <cell r="O1788" t="str">
            <v>形式审查通过</v>
          </cell>
          <cell r="P1788" t="str">
            <v>2019-03-12</v>
          </cell>
          <cell r="Q1788" t="str">
            <v>天津滨海高新技术产业开发区科技发展局</v>
          </cell>
        </row>
        <row r="1789">
          <cell r="G1789" t="str">
            <v>中交一航局第四工程有限公司</v>
          </cell>
          <cell r="H1789" t="str">
            <v>911201161036225156</v>
          </cell>
          <cell r="I1789" t="str">
            <v>席睿</v>
          </cell>
          <cell r="J1789" t="str">
            <v>140221199010160134</v>
          </cell>
          <cell r="K1789" t="str">
            <v>18502632865</v>
          </cell>
          <cell r="L1789" t="str">
            <v>493966343@qq.com</v>
          </cell>
          <cell r="M1789" t="str">
            <v>2018-4</v>
          </cell>
          <cell r="N1789" t="str">
            <v>中交一航局第四工程有限公司</v>
          </cell>
          <cell r="O1789" t="str">
            <v>形式审查通过</v>
          </cell>
          <cell r="P1789" t="str">
            <v>2019-03-17</v>
          </cell>
          <cell r="Q1789" t="str">
            <v>中交第一航务工程局有限公司</v>
          </cell>
        </row>
        <row r="1790">
          <cell r="G1790" t="str">
            <v>天津爱玛运动用品有限公司</v>
          </cell>
          <cell r="H1790" t="str">
            <v>91120223MA05NNDA41</v>
          </cell>
          <cell r="I1790" t="str">
            <v>彭伟</v>
          </cell>
          <cell r="J1790" t="str">
            <v>120106197011016036</v>
          </cell>
          <cell r="K1790" t="str">
            <v>13352017166</v>
          </cell>
          <cell r="L1790" t="str">
            <v>sunxu@aimatech.com</v>
          </cell>
          <cell r="M1790" t="str">
            <v>2018-4</v>
          </cell>
          <cell r="N1790" t="str">
            <v>天津爱玛运动用品有限公司</v>
          </cell>
          <cell r="O1790" t="str">
            <v>形式审查通过</v>
          </cell>
          <cell r="P1790" t="str">
            <v>2019-03-19</v>
          </cell>
          <cell r="Q1790" t="str">
            <v>天津市静海区科学技术局</v>
          </cell>
        </row>
        <row r="1791">
          <cell r="G1791" t="str">
            <v>中建六局土木工程有限公司</v>
          </cell>
          <cell r="H1791" t="str">
            <v>911201167328113432</v>
          </cell>
          <cell r="I1791" t="str">
            <v>付国刚</v>
          </cell>
          <cell r="J1791" t="str">
            <v>220122198801216516</v>
          </cell>
          <cell r="K1791" t="str">
            <v>13102066455</v>
          </cell>
          <cell r="L1791" t="str">
            <v>704778179@qq.com</v>
          </cell>
          <cell r="M1791" t="str">
            <v>2018-4</v>
          </cell>
          <cell r="N1791" t="str">
            <v>中建六局土木工程有限公司</v>
          </cell>
          <cell r="O1791" t="str">
            <v>形式审查通过</v>
          </cell>
          <cell r="P1791" t="str">
            <v>2019-03-18</v>
          </cell>
          <cell r="Q1791" t="str">
            <v>天津经济技术开发区科技和工业创新局</v>
          </cell>
        </row>
        <row r="1792">
          <cell r="G1792" t="str">
            <v>远大住宅工业（天津）有限公司</v>
          </cell>
          <cell r="H1792" t="str">
            <v>911201130796374335</v>
          </cell>
          <cell r="I1792" t="str">
            <v>李政伍</v>
          </cell>
          <cell r="J1792" t="str">
            <v>430721197710085814</v>
          </cell>
          <cell r="K1792" t="str">
            <v>13507492050</v>
          </cell>
          <cell r="L1792" t="str">
            <v>boris018@163.com</v>
          </cell>
          <cell r="M1792" t="str">
            <v>2018-4</v>
          </cell>
          <cell r="N1792" t="str">
            <v>远大住宅工业（天津）有限公司</v>
          </cell>
          <cell r="O1792" t="str">
            <v>形式审查通过</v>
          </cell>
          <cell r="P1792" t="str">
            <v>2019-03-22</v>
          </cell>
          <cell r="Q1792" t="str">
            <v>天津市北辰区科学技术局</v>
          </cell>
        </row>
        <row r="1793">
          <cell r="G1793" t="str">
            <v>天津市中力神盾电子科技有限公司</v>
          </cell>
          <cell r="H1793" t="str">
            <v>9112010475814442XX</v>
          </cell>
          <cell r="I1793" t="str">
            <v>姚烨</v>
          </cell>
          <cell r="J1793" t="str">
            <v>130702198808221241</v>
          </cell>
          <cell r="K1793" t="str">
            <v>18222357849</v>
          </cell>
          <cell r="L1793" t="str">
            <v>dongmusen@qq.com</v>
          </cell>
          <cell r="M1793" t="str">
            <v>2018-4</v>
          </cell>
          <cell r="N1793" t="str">
            <v>天津市中力神盾电子科技有限公司</v>
          </cell>
          <cell r="O1793" t="str">
            <v>形式审查通过</v>
          </cell>
          <cell r="P1793" t="str">
            <v>2019-04-02</v>
          </cell>
          <cell r="Q1793" t="str">
            <v>天津市南开区科学技术局</v>
          </cell>
        </row>
        <row r="1794">
          <cell r="G1794" t="str">
            <v>天津天地龙管业股份有限公司</v>
          </cell>
          <cell r="H1794" t="str">
            <v>91120116752245801W</v>
          </cell>
          <cell r="I1794" t="str">
            <v>刘秀清</v>
          </cell>
          <cell r="J1794" t="str">
            <v>120102196406082468</v>
          </cell>
          <cell r="K1794" t="str">
            <v>15022157184</v>
          </cell>
          <cell r="L1794" t="str">
            <v>win588@vip.sina.com</v>
          </cell>
          <cell r="M1794" t="str">
            <v>2018-4</v>
          </cell>
          <cell r="N1794" t="str">
            <v>天津天地龙管业股份有限公司</v>
          </cell>
          <cell r="O1794" t="str">
            <v>形式审查通过</v>
          </cell>
          <cell r="P1794" t="str">
            <v>2019-03-05</v>
          </cell>
          <cell r="Q1794" t="str">
            <v>天津滨海高新技术产业开发区科技发展局</v>
          </cell>
        </row>
        <row r="1795">
          <cell r="G1795" t="str">
            <v>天津生态城绿色建筑研究院有限公司</v>
          </cell>
          <cell r="H1795" t="str">
            <v>91120116575148858T</v>
          </cell>
          <cell r="I1795" t="str">
            <v>周敏</v>
          </cell>
          <cell r="J1795" t="str">
            <v>130922198703050120</v>
          </cell>
          <cell r="K1795" t="str">
            <v>13821734687</v>
          </cell>
          <cell r="L1795" t="str">
            <v>min.zhou@gbri.cn</v>
          </cell>
          <cell r="M1795" t="str">
            <v>2018-4</v>
          </cell>
          <cell r="N1795" t="str">
            <v>天津生态城绿色建筑研究院有限公司</v>
          </cell>
          <cell r="O1795" t="str">
            <v>形式审查通过</v>
          </cell>
          <cell r="P1795" t="str">
            <v>2019-02-21</v>
          </cell>
          <cell r="Q1795" t="str">
            <v>天津市滨海新区科学技术局</v>
          </cell>
        </row>
        <row r="1796">
          <cell r="G1796" t="str">
            <v>渤海石油航务建筑工程有限责任公司</v>
          </cell>
          <cell r="H1796" t="str">
            <v>91120116103624940Y</v>
          </cell>
          <cell r="I1796" t="str">
            <v>史婧</v>
          </cell>
          <cell r="J1796" t="str">
            <v>120107198108291529</v>
          </cell>
          <cell r="K1796" t="str">
            <v>13012247839</v>
          </cell>
          <cell r="L1796" t="str">
            <v>shijing4@cnooc.com.cn</v>
          </cell>
          <cell r="M1796" t="str">
            <v>2018-4</v>
          </cell>
          <cell r="N1796" t="str">
            <v>渤海石油航务建筑工程有限责任公司</v>
          </cell>
          <cell r="O1796" t="str">
            <v>形式审查通过</v>
          </cell>
          <cell r="P1796" t="str">
            <v>2019-03-11</v>
          </cell>
          <cell r="Q1796" t="str">
            <v>天津市滨海新区科学技术局</v>
          </cell>
        </row>
        <row r="1797">
          <cell r="G1797" t="str">
            <v>天津一飞电动车有限公司</v>
          </cell>
          <cell r="H1797" t="str">
            <v>91120113MA07C7518D</v>
          </cell>
          <cell r="I1797" t="str">
            <v>高霜</v>
          </cell>
          <cell r="J1797" t="str">
            <v>132927198404042626</v>
          </cell>
          <cell r="K1797" t="str">
            <v>13512269229</v>
          </cell>
          <cell r="L1797" t="str">
            <v>1679689657@qq.com</v>
          </cell>
          <cell r="M1797" t="str">
            <v>2018-4</v>
          </cell>
          <cell r="N1797" t="str">
            <v>天津一飞电动车有限公司</v>
          </cell>
          <cell r="O1797" t="str">
            <v>形式审查通过</v>
          </cell>
          <cell r="P1797" t="str">
            <v>2019-03-11</v>
          </cell>
          <cell r="Q1797" t="str">
            <v>天津市北辰区科学技术局</v>
          </cell>
        </row>
        <row r="1798">
          <cell r="G1798" t="str">
            <v>天津远大兴辰住宅工业有限公司</v>
          </cell>
          <cell r="H1798" t="str">
            <v>91120113MA07722347</v>
          </cell>
          <cell r="I1798" t="str">
            <v>宋瑞</v>
          </cell>
          <cell r="J1798" t="str">
            <v>130404198612210619</v>
          </cell>
          <cell r="K1798" t="str">
            <v>15222123087</v>
          </cell>
          <cell r="L1798" t="str">
            <v>sunfusa@tjydxc.com</v>
          </cell>
          <cell r="M1798" t="str">
            <v>2018-4</v>
          </cell>
          <cell r="N1798" t="str">
            <v>天津远大兴辰住宅工业有限公司</v>
          </cell>
          <cell r="O1798" t="str">
            <v>形式审查通过</v>
          </cell>
          <cell r="P1798" t="str">
            <v>2019-03-12</v>
          </cell>
          <cell r="Q1798" t="str">
            <v>天津市北辰区科学技术局</v>
          </cell>
        </row>
        <row r="1799">
          <cell r="G1799" t="str">
            <v>天津天德减震器有限公司</v>
          </cell>
          <cell r="H1799" t="str">
            <v>911201167004350998</v>
          </cell>
          <cell r="I1799" t="str">
            <v>王卫国 </v>
          </cell>
          <cell r="J1799" t="str">
            <v>120222197107184814</v>
          </cell>
          <cell r="K1799" t="str">
            <v>15522335769</v>
          </cell>
          <cell r="L1799" t="str">
            <v>wangweiguo@tdssc.com</v>
          </cell>
          <cell r="M1799" t="str">
            <v>2018-4</v>
          </cell>
          <cell r="N1799" t="str">
            <v>天津天德减震器有限公司</v>
          </cell>
          <cell r="O1799" t="str">
            <v>形式审查通过</v>
          </cell>
          <cell r="P1799" t="str">
            <v>2019-03-13</v>
          </cell>
          <cell r="Q1799" t="str">
            <v>天津市滨海新区科学技术局</v>
          </cell>
        </row>
        <row r="1800">
          <cell r="G1800" t="str">
            <v>中铁十八局集团建筑安装工程有限公司</v>
          </cell>
          <cell r="H1800" t="str">
            <v>9112011870083601XC</v>
          </cell>
          <cell r="I1800" t="str">
            <v>李骥韬</v>
          </cell>
          <cell r="J1800" t="str">
            <v>120222199004292010</v>
          </cell>
          <cell r="K1800" t="str">
            <v>17623667333</v>
          </cell>
          <cell r="L1800" t="str">
            <v>jagskjb@163.com</v>
          </cell>
          <cell r="M1800" t="str">
            <v>2018-4</v>
          </cell>
          <cell r="N1800" t="str">
            <v>中铁十八局集团建筑安装工程有限公司</v>
          </cell>
          <cell r="O1800" t="str">
            <v>形式审查通过</v>
          </cell>
          <cell r="P1800" t="str">
            <v>2019-03-13</v>
          </cell>
          <cell r="Q1800" t="str">
            <v>天津港保税区科技和工业创新局</v>
          </cell>
        </row>
        <row r="1801">
          <cell r="G1801" t="str">
            <v>天津城建道桥工程有限公司</v>
          </cell>
          <cell r="H1801" t="str">
            <v>91120104712849627X</v>
          </cell>
          <cell r="I1801" t="str">
            <v>刘林华</v>
          </cell>
          <cell r="J1801" t="str">
            <v>120106197404120555</v>
          </cell>
          <cell r="K1801" t="str">
            <v>13832179032</v>
          </cell>
          <cell r="L1801" t="str">
            <v>361042577@qq.com</v>
          </cell>
          <cell r="M1801" t="str">
            <v>2018-4</v>
          </cell>
          <cell r="N1801" t="str">
            <v>天津城建道桥工程有限公司</v>
          </cell>
          <cell r="O1801" t="str">
            <v>形式审查通过</v>
          </cell>
          <cell r="P1801" t="str">
            <v>2019-02-28</v>
          </cell>
          <cell r="Q1801" t="str">
            <v>天津市南开区科学技术局</v>
          </cell>
        </row>
        <row r="1802">
          <cell r="G1802" t="str">
            <v>中铁十二局集团电气化工程有限公司</v>
          </cell>
          <cell r="H1802" t="str">
            <v>911201161100716513</v>
          </cell>
          <cell r="I1802" t="str">
            <v>张杰</v>
          </cell>
          <cell r="J1802" t="str">
            <v>142301198511281839</v>
          </cell>
          <cell r="K1802" t="str">
            <v>18322156025</v>
          </cell>
          <cell r="L1802" t="str">
            <v>71105864@qq.com</v>
          </cell>
          <cell r="M1802" t="str">
            <v>2018-4</v>
          </cell>
          <cell r="N1802" t="str">
            <v>中铁十二局集团电气化工程有限公司</v>
          </cell>
          <cell r="O1802" t="str">
            <v>形式审查通过</v>
          </cell>
          <cell r="P1802" t="str">
            <v>2019-03-10</v>
          </cell>
          <cell r="Q1802" t="str">
            <v>天津港保税区科技和工业创新局</v>
          </cell>
        </row>
        <row r="1803">
          <cell r="G1803" t="str">
            <v>天津南玻节能玻璃有限公司</v>
          </cell>
          <cell r="H1803" t="str">
            <v>91120222792530383X</v>
          </cell>
          <cell r="I1803" t="str">
            <v>杜彦</v>
          </cell>
          <cell r="J1803" t="str">
            <v>210402198502040214</v>
          </cell>
          <cell r="K1803" t="str">
            <v>13920832761</v>
          </cell>
          <cell r="L1803" t="str">
            <v>miss2112@126.com</v>
          </cell>
          <cell r="M1803" t="str">
            <v>2018-4</v>
          </cell>
          <cell r="N1803" t="str">
            <v>天津南玻节能玻璃有限公司</v>
          </cell>
          <cell r="O1803" t="str">
            <v>形式审查通过</v>
          </cell>
          <cell r="P1803" t="str">
            <v>2019-03-08</v>
          </cell>
          <cell r="Q1803" t="str">
            <v>天津市武清区科学技术局</v>
          </cell>
        </row>
        <row r="1804">
          <cell r="G1804" t="str">
            <v>天津通联电气有限公司</v>
          </cell>
          <cell r="H1804" t="str">
            <v>91120118566133478B</v>
          </cell>
          <cell r="I1804" t="str">
            <v>张海茹</v>
          </cell>
          <cell r="J1804" t="str">
            <v>130406197705222422</v>
          </cell>
          <cell r="K1804" t="str">
            <v>13502012595</v>
          </cell>
          <cell r="L1804" t="str">
            <v>TL@TL-EL.COM</v>
          </cell>
          <cell r="M1804" t="str">
            <v>2018-4</v>
          </cell>
          <cell r="N1804" t="str">
            <v>天津通联电气有限公司</v>
          </cell>
          <cell r="O1804" t="str">
            <v>形式审查通过</v>
          </cell>
          <cell r="P1804" t="str">
            <v>2019-02-28</v>
          </cell>
          <cell r="Q1804" t="str">
            <v>天津港保税区科技和工业创新局</v>
          </cell>
        </row>
        <row r="1805">
          <cell r="G1805" t="str">
            <v>天津润木科技有限公司</v>
          </cell>
          <cell r="H1805" t="str">
            <v>91120113058704369G</v>
          </cell>
          <cell r="I1805" t="str">
            <v>付崇砚</v>
          </cell>
          <cell r="J1805" t="str">
            <v>120101197205093521</v>
          </cell>
          <cell r="K1805" t="str">
            <v>18622513188</v>
          </cell>
          <cell r="L1805" t="str">
            <v>524285460@qq.com</v>
          </cell>
          <cell r="M1805" t="str">
            <v>2018-4</v>
          </cell>
          <cell r="N1805" t="str">
            <v>天津润木科技有限公司</v>
          </cell>
          <cell r="O1805" t="str">
            <v>形式审查通过</v>
          </cell>
          <cell r="P1805" t="str">
            <v>2019-03-14</v>
          </cell>
          <cell r="Q1805" t="str">
            <v>天津市北辰区科学技术局</v>
          </cell>
        </row>
        <row r="1806">
          <cell r="G1806" t="str">
            <v>应急管理部天津消防研究所</v>
          </cell>
          <cell r="H1806" t="str">
            <v>12100000401232339X</v>
          </cell>
          <cell r="I1806" t="str">
            <v>李云云</v>
          </cell>
          <cell r="J1806" t="str">
            <v>130424198911140724</v>
          </cell>
          <cell r="K1806" t="str">
            <v>13602164067</v>
          </cell>
          <cell r="L1806" t="str">
            <v>liyunyun@tfri.com.cn</v>
          </cell>
          <cell r="M1806" t="str">
            <v>2018-4</v>
          </cell>
          <cell r="N1806" t="str">
            <v>应急管理部天津消防研究所</v>
          </cell>
          <cell r="O1806" t="str">
            <v>形式审查通过</v>
          </cell>
          <cell r="P1806" t="str">
            <v>2019-03-13</v>
          </cell>
          <cell r="Q1806" t="str">
            <v>应急管理部天津消防研究所</v>
          </cell>
        </row>
        <row r="1807">
          <cell r="G1807" t="str">
            <v>国家消防工程技术研究中心</v>
          </cell>
          <cell r="H1807" t="str">
            <v>12120000401361384E</v>
          </cell>
          <cell r="I1807" t="str">
            <v>徐欣瑶</v>
          </cell>
          <cell r="J1807" t="str">
            <v>120105199304141829</v>
          </cell>
          <cell r="K1807" t="str">
            <v>15620512970</v>
          </cell>
          <cell r="L1807" t="str">
            <v>xuxinyao@tfri.com.cn</v>
          </cell>
          <cell r="M1807" t="str">
            <v>2018-4</v>
          </cell>
          <cell r="N1807" t="str">
            <v>国家消防工程技术研究中心</v>
          </cell>
          <cell r="O1807" t="str">
            <v>形式审查通过</v>
          </cell>
          <cell r="P1807" t="str">
            <v>2019-02-28</v>
          </cell>
          <cell r="Q1807" t="str">
            <v>应急管理部天津消防研究所</v>
          </cell>
        </row>
        <row r="1808">
          <cell r="G1808" t="str">
            <v>天津市兴先道科技有限公司</v>
          </cell>
          <cell r="H1808" t="str">
            <v>911201163007683374</v>
          </cell>
          <cell r="I1808" t="str">
            <v>窦友众</v>
          </cell>
          <cell r="J1808" t="str">
            <v>120104196702106391</v>
          </cell>
          <cell r="K1808" t="str">
            <v>13902045539</v>
          </cell>
          <cell r="L1808" t="str">
            <v>youzhong.dou@esint.com.cn</v>
          </cell>
          <cell r="M1808" t="str">
            <v>2018-4</v>
          </cell>
          <cell r="N1808" t="str">
            <v>天津市兴先道科技有限公司</v>
          </cell>
          <cell r="O1808" t="str">
            <v>形式审查通过</v>
          </cell>
          <cell r="P1808" t="str">
            <v>2019-02-28</v>
          </cell>
          <cell r="Q1808" t="str">
            <v>天津滨海高新技术产业开发区科技发展局</v>
          </cell>
        </row>
        <row r="1809">
          <cell r="G1809" t="str">
            <v>天地伟业技术有限公司</v>
          </cell>
          <cell r="H1809" t="str">
            <v>91120116758104583N</v>
          </cell>
          <cell r="I1809" t="str">
            <v>刘珊</v>
          </cell>
          <cell r="J1809" t="str">
            <v>222404198704140420</v>
          </cell>
          <cell r="K1809" t="str">
            <v>13512988480</v>
          </cell>
          <cell r="L1809" t="str">
            <v>zhangzheng@tiandy.com</v>
          </cell>
          <cell r="M1809" t="str">
            <v>2018-4</v>
          </cell>
          <cell r="N1809" t="str">
            <v>天地伟业技术有限公司</v>
          </cell>
          <cell r="O1809" t="str">
            <v>形式审查通过</v>
          </cell>
          <cell r="P1809" t="str">
            <v>2019-03-18</v>
          </cell>
          <cell r="Q1809" t="str">
            <v>天津滨海高新技术产业开发区科技发展局</v>
          </cell>
        </row>
        <row r="1810">
          <cell r="G1810" t="str">
            <v>天津东方泰瑞科技有限公司</v>
          </cell>
          <cell r="H1810" t="str">
            <v>911201047275170435</v>
          </cell>
          <cell r="I1810" t="str">
            <v>臧可鑫</v>
          </cell>
          <cell r="J1810" t="str">
            <v>120107199002214511</v>
          </cell>
          <cell r="K1810" t="str">
            <v>15822404888</v>
          </cell>
          <cell r="L1810" t="str">
            <v>290678907@qq.com</v>
          </cell>
          <cell r="M1810" t="str">
            <v>2018-4</v>
          </cell>
          <cell r="N1810" t="str">
            <v>天津东方泰瑞科技有限公司</v>
          </cell>
          <cell r="O1810" t="str">
            <v>形式审查通过</v>
          </cell>
          <cell r="P1810" t="str">
            <v>2019-03-18</v>
          </cell>
          <cell r="Q1810" t="str">
            <v>天津市南开区科学技术局</v>
          </cell>
        </row>
        <row r="1811">
          <cell r="G1811" t="str">
            <v>天津京雄科技工程发展有限公司</v>
          </cell>
          <cell r="H1811" t="str">
            <v>91120116600575692T</v>
          </cell>
          <cell r="I1811" t="str">
            <v>拓国娜</v>
          </cell>
          <cell r="J1811" t="str">
            <v>612732198705281529</v>
          </cell>
          <cell r="K1811" t="str">
            <v>13920820306</v>
          </cell>
          <cell r="L1811" t="str">
            <v>lele8005@vip.163.com</v>
          </cell>
          <cell r="M1811" t="str">
            <v>2018-4</v>
          </cell>
          <cell r="N1811" t="str">
            <v>天津京雄科技工程发展有限公司</v>
          </cell>
          <cell r="O1811" t="str">
            <v>形式审查通过</v>
          </cell>
          <cell r="P1811" t="str">
            <v>2019-03-06</v>
          </cell>
          <cell r="Q1811" t="str">
            <v>天津港保税区科技和工业创新局</v>
          </cell>
        </row>
        <row r="1812">
          <cell r="G1812" t="str">
            <v>天津鹏安数讯消防设备工程有限公司</v>
          </cell>
          <cell r="H1812" t="str">
            <v>91120116300399295J</v>
          </cell>
          <cell r="I1812" t="str">
            <v>于梦洋</v>
          </cell>
          <cell r="J1812" t="str">
            <v>120106199205103022</v>
          </cell>
          <cell r="K1812" t="str">
            <v>18522537185</v>
          </cell>
          <cell r="L1812" t="str">
            <v>tjpayumengyang@126.com</v>
          </cell>
          <cell r="M1812" t="str">
            <v>2018-4</v>
          </cell>
          <cell r="N1812" t="str">
            <v>天津鹏安数讯消防设备工程有限公司</v>
          </cell>
          <cell r="O1812" t="str">
            <v>形式审查通过</v>
          </cell>
          <cell r="P1812" t="str">
            <v>2019-02-27</v>
          </cell>
          <cell r="Q1812" t="str">
            <v>天津市北辰区科学技术局</v>
          </cell>
        </row>
        <row r="1813">
          <cell r="G1813" t="str">
            <v>天津市瑞傲特科技发展有限公司</v>
          </cell>
          <cell r="H1813" t="str">
            <v>91120110075915571E</v>
          </cell>
          <cell r="I1813" t="str">
            <v>陈宝琪</v>
          </cell>
          <cell r="J1813" t="str">
            <v>120103197805161113</v>
          </cell>
          <cell r="K1813" t="str">
            <v>13702064117</v>
          </cell>
          <cell r="L1813" t="str">
            <v>2002studio@163.com</v>
          </cell>
          <cell r="M1813" t="str">
            <v>2018-4</v>
          </cell>
          <cell r="N1813" t="str">
            <v>天津市瑞傲特科技发展有限公司</v>
          </cell>
          <cell r="O1813" t="str">
            <v>形式审查通过</v>
          </cell>
          <cell r="P1813" t="str">
            <v>2019-02-28</v>
          </cell>
          <cell r="Q1813" t="str">
            <v>天津市东丽区科学技术局</v>
          </cell>
        </row>
        <row r="1814">
          <cell r="G1814" t="str">
            <v>天津祥顺科技发展有限公司</v>
          </cell>
          <cell r="H1814" t="str">
            <v>91120222744030333X</v>
          </cell>
          <cell r="I1814" t="str">
            <v>邵民</v>
          </cell>
          <cell r="J1814" t="str">
            <v>120101197505230014</v>
          </cell>
          <cell r="K1814" t="str">
            <v>15202218636</v>
          </cell>
          <cell r="L1814" t="str">
            <v>tjxiangshun807@163.com</v>
          </cell>
          <cell r="M1814" t="str">
            <v>2018-4</v>
          </cell>
          <cell r="N1814" t="str">
            <v>天津祥顺科技发展有限公司</v>
          </cell>
          <cell r="O1814" t="str">
            <v>形式审查通过</v>
          </cell>
          <cell r="P1814" t="str">
            <v>2019-03-11</v>
          </cell>
          <cell r="Q1814" t="str">
            <v>天津市武清区科学技术局</v>
          </cell>
        </row>
        <row r="1815">
          <cell r="G1815" t="str">
            <v>天津安固密封技术有限公司</v>
          </cell>
          <cell r="H1815" t="str">
            <v>91120222749108769E</v>
          </cell>
          <cell r="I1815" t="str">
            <v>何坤</v>
          </cell>
          <cell r="J1815" t="str">
            <v>120101198504121048</v>
          </cell>
          <cell r="K1815" t="str">
            <v>15122583221</v>
          </cell>
          <cell r="L1815" t="str">
            <v>angu@angutj.com</v>
          </cell>
          <cell r="M1815" t="str">
            <v>2018-4</v>
          </cell>
          <cell r="N1815" t="str">
            <v>天津安固密封技术有限公司</v>
          </cell>
          <cell r="O1815" t="str">
            <v>形式审查通过</v>
          </cell>
          <cell r="P1815" t="str">
            <v>2019-02-19</v>
          </cell>
          <cell r="Q1815" t="str">
            <v>天津滨海高新技术产业开发区科技发展局</v>
          </cell>
        </row>
        <row r="1816">
          <cell r="G1816" t="str">
            <v>天广消防（天津）有限公司</v>
          </cell>
          <cell r="H1816" t="str">
            <v>91120116586438148A</v>
          </cell>
          <cell r="I1816" t="str">
            <v>李东升</v>
          </cell>
          <cell r="J1816" t="str">
            <v>350583196405212235</v>
          </cell>
          <cell r="K1816" t="str">
            <v>15302166158</v>
          </cell>
          <cell r="L1816" t="str">
            <v>2801663469@qq.com</v>
          </cell>
          <cell r="M1816" t="str">
            <v>2018-4</v>
          </cell>
          <cell r="N1816" t="str">
            <v>天广消防（天津）有限公司</v>
          </cell>
          <cell r="O1816" t="str">
            <v>形式审查通过</v>
          </cell>
          <cell r="P1816" t="str">
            <v>2019-03-12</v>
          </cell>
          <cell r="Q1816" t="str">
            <v>天津港保税区科技和工业创新局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19"/>
  <sheetViews>
    <sheetView tabSelected="1" workbookViewId="0">
      <selection activeCell="L9" sqref="L9"/>
    </sheetView>
  </sheetViews>
  <sheetFormatPr defaultColWidth="9" defaultRowHeight="13.5"/>
  <cols>
    <col min="1" max="1" width="5.375" style="3" customWidth="1"/>
    <col min="2" max="3" width="30.5" style="4" customWidth="1"/>
    <col min="4" max="4" width="6.875" style="3" customWidth="1"/>
    <col min="5" max="5" width="11.875" style="5" customWidth="1"/>
    <col min="6" max="6" width="11.375" style="5" customWidth="1"/>
    <col min="7" max="7" width="11" style="5" customWidth="1"/>
    <col min="8" max="8" width="11.625" style="5" customWidth="1"/>
    <col min="9" max="9" width="11.625" style="6"/>
  </cols>
  <sheetData>
    <row r="1" ht="18" customHeight="1" spans="1:3">
      <c r="A1" s="7" t="s">
        <v>0</v>
      </c>
      <c r="B1" s="7"/>
      <c r="C1" s="7"/>
    </row>
    <row r="2" ht="58" customHeight="1" spans="1:9">
      <c r="A2" s="8" t="s">
        <v>1</v>
      </c>
      <c r="B2" s="8"/>
      <c r="C2" s="8"/>
      <c r="D2" s="8"/>
      <c r="E2" s="8"/>
      <c r="F2" s="8"/>
      <c r="G2" s="8"/>
      <c r="H2" s="8"/>
      <c r="I2" s="8"/>
    </row>
    <row r="3" s="1" customFormat="1" ht="42" customHeight="1" spans="1:9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0" t="s">
        <v>9</v>
      </c>
      <c r="I3" s="10" t="s">
        <v>10</v>
      </c>
    </row>
    <row r="4" ht="27" spans="1:9">
      <c r="A4" s="11">
        <v>1</v>
      </c>
      <c r="B4" s="12" t="s">
        <v>11</v>
      </c>
      <c r="C4" s="12" t="str">
        <f>VLOOKUP(B:B,[2]Sheet1!$G:$Q,11,0)</f>
        <v>天津市东丽区科学技术局</v>
      </c>
      <c r="D4" s="11">
        <v>2.5</v>
      </c>
      <c r="E4" s="13">
        <v>2.7485</v>
      </c>
      <c r="F4" s="13">
        <v>1.2744</v>
      </c>
      <c r="G4" s="13">
        <v>4.0229</v>
      </c>
      <c r="H4" s="13">
        <v>0</v>
      </c>
      <c r="I4" s="14">
        <f>G4-H4</f>
        <v>4.0229</v>
      </c>
    </row>
    <row r="5" ht="27" spans="1:9">
      <c r="A5" s="11">
        <v>2</v>
      </c>
      <c r="B5" s="12" t="s">
        <v>12</v>
      </c>
      <c r="C5" s="12" t="str">
        <f>VLOOKUP(B:B,[2]Sheet1!$G:$Q,11,0)</f>
        <v>天津滨海高新技术产业开发区科技发展局</v>
      </c>
      <c r="D5" s="11">
        <v>2.5</v>
      </c>
      <c r="E5" s="13">
        <v>0.5221</v>
      </c>
      <c r="F5" s="13">
        <v>-0.2448</v>
      </c>
      <c r="G5" s="13">
        <v>0.2773</v>
      </c>
      <c r="H5" s="13">
        <v>0</v>
      </c>
      <c r="I5" s="14">
        <f t="shared" ref="I5:I68" si="0">G5-H5</f>
        <v>0.2773</v>
      </c>
    </row>
    <row r="6" spans="1:9">
      <c r="A6" s="11">
        <v>3</v>
      </c>
      <c r="B6" s="12" t="s">
        <v>13</v>
      </c>
      <c r="C6" s="12" t="str">
        <f>VLOOKUP(B:B,[2]Sheet1!$G:$Q,11,0)</f>
        <v>天津市滨海新区科学技术局</v>
      </c>
      <c r="D6" s="11">
        <v>1.5</v>
      </c>
      <c r="E6" s="13">
        <v>12.3802</v>
      </c>
      <c r="F6" s="13">
        <v>0</v>
      </c>
      <c r="G6" s="13">
        <v>12.3802</v>
      </c>
      <c r="H6" s="13">
        <v>0</v>
      </c>
      <c r="I6" s="14">
        <f t="shared" si="0"/>
        <v>12.3802</v>
      </c>
    </row>
    <row r="7" spans="1:9">
      <c r="A7" s="11">
        <v>4</v>
      </c>
      <c r="B7" s="12" t="s">
        <v>14</v>
      </c>
      <c r="C7" s="12" t="str">
        <f>VLOOKUP(B:B,[2]Sheet1!$G:$Q,11,0)</f>
        <v>天津市南开区科学技术局</v>
      </c>
      <c r="D7" s="11">
        <v>2.5</v>
      </c>
      <c r="E7" s="13">
        <v>15.5339</v>
      </c>
      <c r="F7" s="13">
        <v>7.767</v>
      </c>
      <c r="G7" s="13">
        <v>23.3009</v>
      </c>
      <c r="H7" s="13">
        <v>0</v>
      </c>
      <c r="I7" s="14">
        <f t="shared" si="0"/>
        <v>23.3009</v>
      </c>
    </row>
    <row r="8" spans="1:9">
      <c r="A8" s="11">
        <v>5</v>
      </c>
      <c r="B8" s="12" t="s">
        <v>15</v>
      </c>
      <c r="C8" s="12" t="str">
        <f>VLOOKUP(B:B,[2]Sheet1!$G:$Q,11,0)</f>
        <v>天津市武清区科学技术局</v>
      </c>
      <c r="D8" s="11">
        <v>1.5</v>
      </c>
      <c r="E8" s="13">
        <v>22.822</v>
      </c>
      <c r="F8" s="13">
        <v>11.411</v>
      </c>
      <c r="G8" s="13">
        <v>34.233</v>
      </c>
      <c r="H8" s="13">
        <v>0</v>
      </c>
      <c r="I8" s="14">
        <f t="shared" si="0"/>
        <v>34.233</v>
      </c>
    </row>
    <row r="9" ht="27" spans="1:9">
      <c r="A9" s="11">
        <v>6</v>
      </c>
      <c r="B9" s="12" t="s">
        <v>16</v>
      </c>
      <c r="C9" s="12" t="str">
        <f>VLOOKUP(B:B,[2]Sheet1!$G:$Q,11,0)</f>
        <v>天津滨海高新技术产业开发区科技发展局</v>
      </c>
      <c r="D9" s="11">
        <v>1.5</v>
      </c>
      <c r="E9" s="13">
        <v>41.1611</v>
      </c>
      <c r="F9" s="13">
        <v>0.0144</v>
      </c>
      <c r="G9" s="13">
        <v>41.1755</v>
      </c>
      <c r="H9" s="13">
        <v>0</v>
      </c>
      <c r="I9" s="14">
        <f t="shared" si="0"/>
        <v>41.1755</v>
      </c>
    </row>
    <row r="10" spans="1:9">
      <c r="A10" s="11">
        <v>7</v>
      </c>
      <c r="B10" s="12" t="s">
        <v>17</v>
      </c>
      <c r="C10" s="12" t="str">
        <f>VLOOKUP(B:B,[2]Sheet1!$G:$Q,11,0)</f>
        <v>天津港保税区科技和工业创新局</v>
      </c>
      <c r="D10" s="11">
        <v>1.5</v>
      </c>
      <c r="E10" s="13">
        <v>5.1824</v>
      </c>
      <c r="F10" s="13">
        <v>1.6477</v>
      </c>
      <c r="G10" s="13">
        <v>6.83</v>
      </c>
      <c r="H10" s="13">
        <v>0</v>
      </c>
      <c r="I10" s="14">
        <f t="shared" si="0"/>
        <v>6.83</v>
      </c>
    </row>
    <row r="11" spans="1:9">
      <c r="A11" s="11">
        <v>8</v>
      </c>
      <c r="B11" s="12" t="s">
        <v>18</v>
      </c>
      <c r="C11" s="12" t="str">
        <f>VLOOKUP(B:B,[2]Sheet1!$G:$Q,11,0)</f>
        <v>天津市东丽区科学技术局</v>
      </c>
      <c r="D11" s="11">
        <v>2.5</v>
      </c>
      <c r="E11" s="13">
        <v>4.7013</v>
      </c>
      <c r="F11" s="13">
        <v>1.1081</v>
      </c>
      <c r="G11" s="13">
        <v>5.8095</v>
      </c>
      <c r="H11" s="13">
        <v>0</v>
      </c>
      <c r="I11" s="14">
        <f t="shared" si="0"/>
        <v>5.8095</v>
      </c>
    </row>
    <row r="12" ht="27" spans="1:9">
      <c r="A12" s="11">
        <v>9</v>
      </c>
      <c r="B12" s="12" t="s">
        <v>19</v>
      </c>
      <c r="C12" s="12" t="str">
        <f>VLOOKUP(B:B,[2]Sheet1!$G:$Q,11,0)</f>
        <v>天津经济技术开发区科技和工业创新局</v>
      </c>
      <c r="D12" s="11">
        <v>2.5</v>
      </c>
      <c r="E12" s="13">
        <v>25.0209</v>
      </c>
      <c r="F12" s="13">
        <v>-3.3378</v>
      </c>
      <c r="G12" s="13">
        <v>21.6831</v>
      </c>
      <c r="H12" s="13">
        <v>0</v>
      </c>
      <c r="I12" s="14">
        <f t="shared" si="0"/>
        <v>21.6831</v>
      </c>
    </row>
    <row r="13" ht="27" spans="1:9">
      <c r="A13" s="11">
        <v>10</v>
      </c>
      <c r="B13" s="12" t="s">
        <v>20</v>
      </c>
      <c r="C13" s="12" t="str">
        <f>VLOOKUP(B:B,[2]Sheet1!$G:$Q,11,0)</f>
        <v>天津滨海高新技术产业开发区科技发展局</v>
      </c>
      <c r="D13" s="11">
        <v>2.5</v>
      </c>
      <c r="E13" s="13">
        <v>8.3407</v>
      </c>
      <c r="F13" s="13">
        <v>4.1704</v>
      </c>
      <c r="G13" s="13">
        <v>12.5111</v>
      </c>
      <c r="H13" s="13">
        <v>0</v>
      </c>
      <c r="I13" s="14">
        <f t="shared" si="0"/>
        <v>12.5111</v>
      </c>
    </row>
    <row r="14" spans="1:9">
      <c r="A14" s="11">
        <v>11</v>
      </c>
      <c r="B14" s="12" t="s">
        <v>21</v>
      </c>
      <c r="C14" s="12" t="str">
        <f>VLOOKUP(B:B,[2]Sheet1!$G:$Q,11,0)</f>
        <v>天津市武清区科学技术局</v>
      </c>
      <c r="D14" s="11">
        <v>1.5</v>
      </c>
      <c r="E14" s="13">
        <v>130.0196</v>
      </c>
      <c r="F14" s="13">
        <v>-71.716</v>
      </c>
      <c r="G14" s="13">
        <v>58.3037</v>
      </c>
      <c r="H14" s="13">
        <v>0</v>
      </c>
      <c r="I14" s="14">
        <f t="shared" si="0"/>
        <v>58.3037</v>
      </c>
    </row>
    <row r="15" spans="1:9">
      <c r="A15" s="11">
        <v>12</v>
      </c>
      <c r="B15" s="12" t="s">
        <v>22</v>
      </c>
      <c r="C15" s="12" t="str">
        <f>VLOOKUP(B:B,[2]Sheet1!$G:$Q,11,0)</f>
        <v>天津市武清区科学技术局</v>
      </c>
      <c r="D15" s="11">
        <v>2.5</v>
      </c>
      <c r="E15" s="13">
        <v>8.8076</v>
      </c>
      <c r="F15" s="13">
        <v>4.4038</v>
      </c>
      <c r="G15" s="13">
        <v>13.2114</v>
      </c>
      <c r="H15" s="13">
        <v>0</v>
      </c>
      <c r="I15" s="14">
        <f t="shared" si="0"/>
        <v>13.2114</v>
      </c>
    </row>
    <row r="16" ht="27" spans="1:9">
      <c r="A16" s="11">
        <v>13</v>
      </c>
      <c r="B16" s="12" t="s">
        <v>23</v>
      </c>
      <c r="C16" s="12" t="str">
        <f>VLOOKUP(B:B,[2]Sheet1!$G:$Q,11,0)</f>
        <v>中国汽车技术研究中心有限公司</v>
      </c>
      <c r="D16" s="11">
        <v>1.5</v>
      </c>
      <c r="E16" s="13">
        <v>16.2924</v>
      </c>
      <c r="F16" s="13">
        <v>6.9051</v>
      </c>
      <c r="G16" s="13">
        <v>23.1975</v>
      </c>
      <c r="H16" s="13">
        <v>0</v>
      </c>
      <c r="I16" s="14">
        <f t="shared" si="0"/>
        <v>23.1975</v>
      </c>
    </row>
    <row r="17" ht="27" spans="1:9">
      <c r="A17" s="11">
        <v>14</v>
      </c>
      <c r="B17" s="12" t="s">
        <v>24</v>
      </c>
      <c r="C17" s="12" t="str">
        <f>VLOOKUP(B:B,[2]Sheet1!$G:$Q,11,0)</f>
        <v>天津滨海高新技术产业开发区科技发展局</v>
      </c>
      <c r="D17" s="11">
        <v>2.5</v>
      </c>
      <c r="E17" s="13">
        <v>1.6243</v>
      </c>
      <c r="F17" s="13">
        <v>0.6405</v>
      </c>
      <c r="G17" s="13">
        <v>2.2647</v>
      </c>
      <c r="H17" s="13">
        <v>0</v>
      </c>
      <c r="I17" s="14">
        <f t="shared" si="0"/>
        <v>2.2647</v>
      </c>
    </row>
    <row r="18" spans="1:9">
      <c r="A18" s="11">
        <v>15</v>
      </c>
      <c r="B18" s="12" t="s">
        <v>25</v>
      </c>
      <c r="C18" s="12" t="str">
        <f>VLOOKUP(B:B,[2]Sheet1!$G:$Q,11,0)</f>
        <v>天津市北辰区科学技术局</v>
      </c>
      <c r="D18" s="11">
        <v>2.5</v>
      </c>
      <c r="E18" s="13">
        <v>5.1296</v>
      </c>
      <c r="F18" s="13">
        <v>2.5648</v>
      </c>
      <c r="G18" s="13">
        <v>7.6944</v>
      </c>
      <c r="H18" s="13">
        <v>0</v>
      </c>
      <c r="I18" s="14">
        <f t="shared" si="0"/>
        <v>7.6944</v>
      </c>
    </row>
    <row r="19" ht="27" spans="1:9">
      <c r="A19" s="11">
        <v>16</v>
      </c>
      <c r="B19" s="12" t="s">
        <v>26</v>
      </c>
      <c r="C19" s="12" t="str">
        <f>VLOOKUP(B:B,[2]Sheet1!$G:$Q,11,0)</f>
        <v>天津市东丽区科学技术局</v>
      </c>
      <c r="D19" s="11">
        <v>2.5</v>
      </c>
      <c r="E19" s="13">
        <v>1.9365</v>
      </c>
      <c r="F19" s="13">
        <v>0.9682</v>
      </c>
      <c r="G19" s="13">
        <v>2.9047</v>
      </c>
      <c r="H19" s="13">
        <v>0</v>
      </c>
      <c r="I19" s="14">
        <f t="shared" si="0"/>
        <v>2.9047</v>
      </c>
    </row>
    <row r="20" ht="27" spans="1:9">
      <c r="A20" s="11">
        <v>17</v>
      </c>
      <c r="B20" s="12" t="s">
        <v>27</v>
      </c>
      <c r="C20" s="12" t="str">
        <f>VLOOKUP(B:B,[2]Sheet1!$G:$Q,11,0)</f>
        <v>天津经济技术开发区科技和工业创新局</v>
      </c>
      <c r="D20" s="11">
        <v>2.5</v>
      </c>
      <c r="E20" s="13">
        <v>7.4478</v>
      </c>
      <c r="F20" s="13">
        <v>-0.749</v>
      </c>
      <c r="G20" s="13">
        <v>6.6988</v>
      </c>
      <c r="H20" s="13">
        <v>0</v>
      </c>
      <c r="I20" s="14">
        <f t="shared" si="0"/>
        <v>6.6988</v>
      </c>
    </row>
    <row r="21" spans="1:9">
      <c r="A21" s="11">
        <v>18</v>
      </c>
      <c r="B21" s="12" t="s">
        <v>28</v>
      </c>
      <c r="C21" s="12" t="str">
        <f>VLOOKUP(B:B,[2]Sheet1!$G:$Q,11,0)</f>
        <v>天津市河西区科学技术局</v>
      </c>
      <c r="D21" s="11">
        <v>2.5</v>
      </c>
      <c r="E21" s="13">
        <v>10.9211</v>
      </c>
      <c r="F21" s="13">
        <v>4.4515</v>
      </c>
      <c r="G21" s="13">
        <v>15.3726</v>
      </c>
      <c r="H21" s="13">
        <v>0</v>
      </c>
      <c r="I21" s="14">
        <f t="shared" si="0"/>
        <v>15.3726</v>
      </c>
    </row>
    <row r="22" spans="1:9">
      <c r="A22" s="11">
        <v>19</v>
      </c>
      <c r="B22" s="12" t="s">
        <v>29</v>
      </c>
      <c r="C22" s="12" t="str">
        <f>VLOOKUP(B:B,[2]Sheet1!$G:$Q,11,0)</f>
        <v>天津市北辰区科学技术局</v>
      </c>
      <c r="D22" s="11">
        <v>1.5</v>
      </c>
      <c r="E22" s="13">
        <v>24.8161</v>
      </c>
      <c r="F22" s="13">
        <v>-1.0659</v>
      </c>
      <c r="G22" s="13">
        <v>23.7502</v>
      </c>
      <c r="H22" s="13">
        <v>0</v>
      </c>
      <c r="I22" s="14">
        <f t="shared" si="0"/>
        <v>23.7502</v>
      </c>
    </row>
    <row r="23" spans="1:9">
      <c r="A23" s="11">
        <v>20</v>
      </c>
      <c r="B23" s="12" t="s">
        <v>30</v>
      </c>
      <c r="C23" s="12" t="str">
        <f>VLOOKUP(B:B,[2]Sheet1!$G:$Q,11,0)</f>
        <v>天津市南开区科学技术局</v>
      </c>
      <c r="D23" s="11">
        <v>2.5</v>
      </c>
      <c r="E23" s="13">
        <v>5.8806</v>
      </c>
      <c r="F23" s="13">
        <v>1.7815</v>
      </c>
      <c r="G23" s="13">
        <v>7.6621</v>
      </c>
      <c r="H23" s="13">
        <v>0</v>
      </c>
      <c r="I23" s="14">
        <f t="shared" si="0"/>
        <v>7.6621</v>
      </c>
    </row>
    <row r="24" spans="1:9">
      <c r="A24" s="11">
        <v>21</v>
      </c>
      <c r="B24" s="12" t="s">
        <v>31</v>
      </c>
      <c r="C24" s="12" t="str">
        <f>VLOOKUP(B:B,[2]Sheet1!$G:$Q,11,0)</f>
        <v>天津市河东区科学技术局</v>
      </c>
      <c r="D24" s="11">
        <v>2.5</v>
      </c>
      <c r="E24" s="13">
        <v>5.5465</v>
      </c>
      <c r="F24" s="13">
        <v>2.7733</v>
      </c>
      <c r="G24" s="13">
        <v>8.3198</v>
      </c>
      <c r="H24" s="13">
        <v>0</v>
      </c>
      <c r="I24" s="14">
        <f t="shared" si="0"/>
        <v>8.3198</v>
      </c>
    </row>
    <row r="25" spans="1:9">
      <c r="A25" s="11">
        <v>22</v>
      </c>
      <c r="B25" s="12" t="s">
        <v>32</v>
      </c>
      <c r="C25" s="12" t="str">
        <f>VLOOKUP(B:B,[2]Sheet1!$G:$Q,11,0)</f>
        <v>天津港保税区科技和工业创新局</v>
      </c>
      <c r="D25" s="11">
        <v>2.5</v>
      </c>
      <c r="E25" s="13">
        <v>1.5301</v>
      </c>
      <c r="F25" s="13">
        <v>0.7651</v>
      </c>
      <c r="G25" s="13">
        <v>2.2952</v>
      </c>
      <c r="H25" s="13">
        <v>0</v>
      </c>
      <c r="I25" s="14">
        <f t="shared" si="0"/>
        <v>2.2952</v>
      </c>
    </row>
    <row r="26" ht="27" spans="1:9">
      <c r="A26" s="11">
        <v>23</v>
      </c>
      <c r="B26" s="12" t="s">
        <v>33</v>
      </c>
      <c r="C26" s="12" t="str">
        <f>VLOOKUP(B:B,[2]Sheet1!$G:$Q,11,0)</f>
        <v>天津经济技术开发区科技和工业创新局</v>
      </c>
      <c r="D26" s="11">
        <v>1.5</v>
      </c>
      <c r="E26" s="13">
        <v>20.9045</v>
      </c>
      <c r="F26" s="13">
        <v>10.4522</v>
      </c>
      <c r="G26" s="13">
        <v>31.3567</v>
      </c>
      <c r="H26" s="13">
        <v>0</v>
      </c>
      <c r="I26" s="14">
        <f t="shared" si="0"/>
        <v>31.3567</v>
      </c>
    </row>
    <row r="27" ht="27" spans="1:9">
      <c r="A27" s="11">
        <v>24</v>
      </c>
      <c r="B27" s="12" t="s">
        <v>34</v>
      </c>
      <c r="C27" s="12" t="str">
        <f>VLOOKUP(B:B,[2]Sheet1!$G:$Q,11,0)</f>
        <v>天津滨海高新技术产业开发区科技发展局</v>
      </c>
      <c r="D27" s="11">
        <v>2.5</v>
      </c>
      <c r="E27" s="13">
        <v>3.7732</v>
      </c>
      <c r="F27" s="13">
        <v>0</v>
      </c>
      <c r="G27" s="13">
        <v>3.7732</v>
      </c>
      <c r="H27" s="13">
        <v>0</v>
      </c>
      <c r="I27" s="14">
        <f t="shared" si="0"/>
        <v>3.7732</v>
      </c>
    </row>
    <row r="28" ht="27" spans="1:9">
      <c r="A28" s="11">
        <v>25</v>
      </c>
      <c r="B28" s="12" t="s">
        <v>35</v>
      </c>
      <c r="C28" s="12" t="str">
        <f>VLOOKUP(B:B,[2]Sheet1!$G:$Q,11,0)</f>
        <v>天津港保税区科技和工业创新局</v>
      </c>
      <c r="D28" s="11">
        <v>2.5</v>
      </c>
      <c r="E28" s="13">
        <v>10.9289</v>
      </c>
      <c r="F28" s="13">
        <v>1.2395</v>
      </c>
      <c r="G28" s="13">
        <v>12.1684</v>
      </c>
      <c r="H28" s="13">
        <v>0</v>
      </c>
      <c r="I28" s="14">
        <f t="shared" si="0"/>
        <v>12.1684</v>
      </c>
    </row>
    <row r="29" ht="27" spans="1:9">
      <c r="A29" s="11">
        <v>26</v>
      </c>
      <c r="B29" s="12" t="s">
        <v>36</v>
      </c>
      <c r="C29" s="12" t="str">
        <f>VLOOKUP(B:B,[2]Sheet1!$G:$Q,11,0)</f>
        <v>天津滨海高新技术产业开发区科技发展局</v>
      </c>
      <c r="D29" s="11">
        <v>2.5</v>
      </c>
      <c r="E29" s="13">
        <v>6.0013</v>
      </c>
      <c r="F29" s="13">
        <v>3.0006</v>
      </c>
      <c r="G29" s="13">
        <v>9.0019</v>
      </c>
      <c r="H29" s="13">
        <v>0</v>
      </c>
      <c r="I29" s="14">
        <f t="shared" si="0"/>
        <v>9.0019</v>
      </c>
    </row>
    <row r="30" spans="1:9">
      <c r="A30" s="11">
        <v>27</v>
      </c>
      <c r="B30" s="12" t="s">
        <v>37</v>
      </c>
      <c r="C30" s="12" t="str">
        <f>VLOOKUP(B:B,[2]Sheet1!$G:$Q,11,0)</f>
        <v>天津港保税区科技和工业创新局</v>
      </c>
      <c r="D30" s="11">
        <v>2.5</v>
      </c>
      <c r="E30" s="13">
        <v>1.3723</v>
      </c>
      <c r="F30" s="13">
        <v>-0.9618</v>
      </c>
      <c r="G30" s="13">
        <v>0.4105</v>
      </c>
      <c r="H30" s="13">
        <v>0</v>
      </c>
      <c r="I30" s="14">
        <f t="shared" si="0"/>
        <v>0.4105</v>
      </c>
    </row>
    <row r="31" spans="1:9">
      <c r="A31" s="11">
        <v>28</v>
      </c>
      <c r="B31" s="12" t="s">
        <v>38</v>
      </c>
      <c r="C31" s="12" t="str">
        <f>VLOOKUP(B:B,[2]Sheet1!$G:$Q,11,0)</f>
        <v>天津市北辰区科学技术局</v>
      </c>
      <c r="D31" s="11">
        <v>2.5</v>
      </c>
      <c r="E31" s="13">
        <v>13.5645</v>
      </c>
      <c r="F31" s="13">
        <v>-2.5486</v>
      </c>
      <c r="G31" s="13">
        <v>11.0159</v>
      </c>
      <c r="H31" s="13">
        <v>0</v>
      </c>
      <c r="I31" s="14">
        <f t="shared" si="0"/>
        <v>11.0159</v>
      </c>
    </row>
    <row r="32" ht="27" spans="1:9">
      <c r="A32" s="11">
        <v>29</v>
      </c>
      <c r="B32" s="12" t="s">
        <v>39</v>
      </c>
      <c r="C32" s="12" t="str">
        <f>VLOOKUP(B:B,[2]Sheet1!$G:$Q,11,0)</f>
        <v>天津滨海高新技术产业开发区科技发展局</v>
      </c>
      <c r="D32" s="11">
        <v>1.5</v>
      </c>
      <c r="E32" s="13">
        <v>7.7296</v>
      </c>
      <c r="F32" s="13">
        <v>-6.571</v>
      </c>
      <c r="G32" s="13">
        <v>1.1587</v>
      </c>
      <c r="H32" s="13">
        <v>0</v>
      </c>
      <c r="I32" s="14">
        <f t="shared" si="0"/>
        <v>1.1587</v>
      </c>
    </row>
    <row r="33" ht="27" spans="1:9">
      <c r="A33" s="11">
        <v>30</v>
      </c>
      <c r="B33" s="12" t="s">
        <v>40</v>
      </c>
      <c r="C33" s="12" t="str">
        <f>VLOOKUP(B:B,[2]Sheet1!$G:$Q,11,0)</f>
        <v>天津滨海高新技术产业开发区科技发展局</v>
      </c>
      <c r="D33" s="11">
        <v>2.5</v>
      </c>
      <c r="E33" s="13">
        <v>5.37</v>
      </c>
      <c r="F33" s="13">
        <v>0</v>
      </c>
      <c r="G33" s="13">
        <v>5.37</v>
      </c>
      <c r="H33" s="13">
        <v>0</v>
      </c>
      <c r="I33" s="14">
        <f t="shared" si="0"/>
        <v>5.37</v>
      </c>
    </row>
    <row r="34" ht="27" spans="1:9">
      <c r="A34" s="11">
        <v>31</v>
      </c>
      <c r="B34" s="12" t="s">
        <v>41</v>
      </c>
      <c r="C34" s="12" t="str">
        <f>VLOOKUP(B:B,[2]Sheet1!$G:$Q,11,0)</f>
        <v>天津滨海高新技术产业开发区科技发展局</v>
      </c>
      <c r="D34" s="11">
        <v>2.5</v>
      </c>
      <c r="E34" s="13">
        <v>0.2034</v>
      </c>
      <c r="F34" s="13">
        <v>0.1017</v>
      </c>
      <c r="G34" s="13">
        <v>0.3051</v>
      </c>
      <c r="H34" s="13">
        <v>0</v>
      </c>
      <c r="I34" s="14">
        <f t="shared" si="0"/>
        <v>0.3051</v>
      </c>
    </row>
    <row r="35" spans="1:9">
      <c r="A35" s="11">
        <v>32</v>
      </c>
      <c r="B35" s="12" t="s">
        <v>42</v>
      </c>
      <c r="C35" s="12" t="str">
        <f>VLOOKUP(B:B,[2]Sheet1!$G:$Q,11,0)</f>
        <v>天津市北辰区科学技术局</v>
      </c>
      <c r="D35" s="11">
        <v>2.5</v>
      </c>
      <c r="E35" s="13">
        <v>3.7071</v>
      </c>
      <c r="F35" s="13">
        <v>1.8535</v>
      </c>
      <c r="G35" s="13">
        <v>5.5606</v>
      </c>
      <c r="H35" s="13">
        <v>0</v>
      </c>
      <c r="I35" s="14">
        <f t="shared" si="0"/>
        <v>5.5606</v>
      </c>
    </row>
    <row r="36" ht="27" spans="1:9">
      <c r="A36" s="11">
        <v>33</v>
      </c>
      <c r="B36" s="12" t="s">
        <v>43</v>
      </c>
      <c r="C36" s="12" t="str">
        <f>VLOOKUP(B:B,[2]Sheet1!$G:$Q,11,0)</f>
        <v>天津港保税区科技和工业创新局</v>
      </c>
      <c r="D36" s="11">
        <v>2.5</v>
      </c>
      <c r="E36" s="13">
        <v>14.2142</v>
      </c>
      <c r="F36" s="13">
        <v>7.1071</v>
      </c>
      <c r="G36" s="13">
        <v>21.3213</v>
      </c>
      <c r="H36" s="13">
        <v>0</v>
      </c>
      <c r="I36" s="14">
        <f t="shared" si="0"/>
        <v>21.3213</v>
      </c>
    </row>
    <row r="37" ht="27" spans="1:9">
      <c r="A37" s="11">
        <v>34</v>
      </c>
      <c r="B37" s="12" t="s">
        <v>44</v>
      </c>
      <c r="C37" s="12" t="str">
        <f>VLOOKUP(B:B,[2]Sheet1!$G:$Q,11,0)</f>
        <v>天津经济技术开发区科技和工业创新局</v>
      </c>
      <c r="D37" s="11">
        <v>2.5</v>
      </c>
      <c r="E37" s="13">
        <v>8.9315</v>
      </c>
      <c r="F37" s="13">
        <v>0</v>
      </c>
      <c r="G37" s="13">
        <v>8.9315</v>
      </c>
      <c r="H37" s="13">
        <v>0</v>
      </c>
      <c r="I37" s="14">
        <f t="shared" si="0"/>
        <v>8.9315</v>
      </c>
    </row>
    <row r="38" ht="27" spans="1:9">
      <c r="A38" s="11">
        <v>35</v>
      </c>
      <c r="B38" s="12" t="s">
        <v>45</v>
      </c>
      <c r="C38" s="12" t="str">
        <f>VLOOKUP(B:B,[2]Sheet1!$G:$Q,11,0)</f>
        <v>天津经济技术开发区科技和工业创新局</v>
      </c>
      <c r="D38" s="11">
        <v>2.5</v>
      </c>
      <c r="E38" s="13">
        <v>1.1522</v>
      </c>
      <c r="F38" s="13">
        <v>0.0765</v>
      </c>
      <c r="G38" s="13">
        <v>1.2287</v>
      </c>
      <c r="H38" s="13">
        <v>0</v>
      </c>
      <c r="I38" s="14">
        <f t="shared" si="0"/>
        <v>1.2287</v>
      </c>
    </row>
    <row r="39" ht="27" spans="1:9">
      <c r="A39" s="11">
        <v>36</v>
      </c>
      <c r="B39" s="12" t="s">
        <v>46</v>
      </c>
      <c r="C39" s="12" t="str">
        <f>VLOOKUP(B:B,[2]Sheet1!$G:$Q,11,0)</f>
        <v>天津经济技术开发区科技和工业创新局</v>
      </c>
      <c r="D39" s="11">
        <v>1.5</v>
      </c>
      <c r="E39" s="13">
        <v>17.5023</v>
      </c>
      <c r="F39" s="13">
        <v>-3.6591</v>
      </c>
      <c r="G39" s="13">
        <v>13.8432</v>
      </c>
      <c r="H39" s="13">
        <v>0</v>
      </c>
      <c r="I39" s="14">
        <f t="shared" si="0"/>
        <v>13.8432</v>
      </c>
    </row>
    <row r="40" ht="27" spans="1:9">
      <c r="A40" s="11">
        <v>37</v>
      </c>
      <c r="B40" s="12" t="s">
        <v>47</v>
      </c>
      <c r="C40" s="12" t="str">
        <f>VLOOKUP(B:B,[2]Sheet1!$G:$Q,11,0)</f>
        <v>天津经济技术开发区科技和工业创新局</v>
      </c>
      <c r="D40" s="11">
        <v>2.5</v>
      </c>
      <c r="E40" s="13">
        <v>7.2579</v>
      </c>
      <c r="F40" s="13">
        <v>3.629</v>
      </c>
      <c r="G40" s="13">
        <v>10.8869</v>
      </c>
      <c r="H40" s="13">
        <v>0</v>
      </c>
      <c r="I40" s="14">
        <f t="shared" si="0"/>
        <v>10.8869</v>
      </c>
    </row>
    <row r="41" ht="27" spans="1:9">
      <c r="A41" s="11">
        <v>38</v>
      </c>
      <c r="B41" s="12" t="s">
        <v>48</v>
      </c>
      <c r="C41" s="12" t="str">
        <f>VLOOKUP(B:B,[2]Sheet1!$G:$Q,11,0)</f>
        <v>天津经济技术开发区科技和工业创新局</v>
      </c>
      <c r="D41" s="11">
        <v>2.5</v>
      </c>
      <c r="E41" s="13">
        <v>0.5777</v>
      </c>
      <c r="F41" s="13">
        <v>-0.4211</v>
      </c>
      <c r="G41" s="13">
        <v>0.1567</v>
      </c>
      <c r="H41" s="13">
        <v>0</v>
      </c>
      <c r="I41" s="14">
        <f t="shared" si="0"/>
        <v>0.1567</v>
      </c>
    </row>
    <row r="42" ht="27" spans="1:9">
      <c r="A42" s="11">
        <v>39</v>
      </c>
      <c r="B42" s="12" t="s">
        <v>49</v>
      </c>
      <c r="C42" s="12" t="str">
        <f>VLOOKUP(B:B,[2]Sheet1!$G:$Q,11,0)</f>
        <v>天津经济技术开发区科技和工业创新局</v>
      </c>
      <c r="D42" s="11">
        <v>2.5</v>
      </c>
      <c r="E42" s="13">
        <v>4.941</v>
      </c>
      <c r="F42" s="13">
        <v>0.9664</v>
      </c>
      <c r="G42" s="13">
        <v>5.9074</v>
      </c>
      <c r="H42" s="13">
        <v>0</v>
      </c>
      <c r="I42" s="14">
        <f t="shared" si="0"/>
        <v>5.9074</v>
      </c>
    </row>
    <row r="43" spans="1:9">
      <c r="A43" s="11">
        <v>40</v>
      </c>
      <c r="B43" s="12" t="s">
        <v>50</v>
      </c>
      <c r="C43" s="12" t="str">
        <f>VLOOKUP(B:B,[2]Sheet1!$G:$Q,11,0)</f>
        <v>天津市北辰区科学技术局</v>
      </c>
      <c r="D43" s="11">
        <v>2.5</v>
      </c>
      <c r="E43" s="13">
        <v>1.2051</v>
      </c>
      <c r="F43" s="13">
        <v>0</v>
      </c>
      <c r="G43" s="13">
        <v>1.2051</v>
      </c>
      <c r="H43" s="13">
        <v>0</v>
      </c>
      <c r="I43" s="14">
        <f t="shared" si="0"/>
        <v>1.2051</v>
      </c>
    </row>
    <row r="44" spans="1:9">
      <c r="A44" s="11">
        <v>41</v>
      </c>
      <c r="B44" s="12" t="s">
        <v>51</v>
      </c>
      <c r="C44" s="12" t="str">
        <f>VLOOKUP(B:B,[2]Sheet1!$G:$Q,11,0)</f>
        <v>天津市北辰区科学技术局</v>
      </c>
      <c r="D44" s="11">
        <v>2.5</v>
      </c>
      <c r="E44" s="13">
        <v>2.5031</v>
      </c>
      <c r="F44" s="13">
        <v>1.1641</v>
      </c>
      <c r="G44" s="13">
        <v>3.6672</v>
      </c>
      <c r="H44" s="13">
        <v>0</v>
      </c>
      <c r="I44" s="14">
        <f t="shared" si="0"/>
        <v>3.6672</v>
      </c>
    </row>
    <row r="45" ht="27" spans="1:9">
      <c r="A45" s="11">
        <v>42</v>
      </c>
      <c r="B45" s="12" t="s">
        <v>52</v>
      </c>
      <c r="C45" s="12" t="str">
        <f>VLOOKUP(B:B,[2]Sheet1!$G:$Q,11,0)</f>
        <v>天津滨海高新技术产业开发区科技发展局</v>
      </c>
      <c r="D45" s="11">
        <v>1.5</v>
      </c>
      <c r="E45" s="13">
        <v>2.0795</v>
      </c>
      <c r="F45" s="13">
        <v>0</v>
      </c>
      <c r="G45" s="13">
        <v>2.0795</v>
      </c>
      <c r="H45" s="13">
        <v>0</v>
      </c>
      <c r="I45" s="14">
        <f t="shared" si="0"/>
        <v>2.0795</v>
      </c>
    </row>
    <row r="46" ht="27" spans="1:9">
      <c r="A46" s="11">
        <v>43</v>
      </c>
      <c r="B46" s="12" t="s">
        <v>53</v>
      </c>
      <c r="C46" s="12" t="str">
        <f>VLOOKUP(B:B,[2]Sheet1!$G:$Q,11,0)</f>
        <v>天津津航技术物理研究所</v>
      </c>
      <c r="D46" s="11">
        <v>2.5</v>
      </c>
      <c r="E46" s="13">
        <v>18.9645</v>
      </c>
      <c r="F46" s="13">
        <v>9.4822</v>
      </c>
      <c r="G46" s="13">
        <v>28.4467</v>
      </c>
      <c r="H46" s="13">
        <v>0</v>
      </c>
      <c r="I46" s="14">
        <f t="shared" si="0"/>
        <v>28.4467</v>
      </c>
    </row>
    <row r="47" ht="27" spans="1:9">
      <c r="A47" s="11">
        <v>44</v>
      </c>
      <c r="B47" s="12" t="s">
        <v>54</v>
      </c>
      <c r="C47" s="12" t="str">
        <f>VLOOKUP(B:B,[2]Sheet1!$G:$Q,11,0)</f>
        <v>天津滨海高新技术产业开发区科技发展局</v>
      </c>
      <c r="D47" s="11">
        <v>2.5</v>
      </c>
      <c r="E47" s="13">
        <v>12.3468</v>
      </c>
      <c r="F47" s="13">
        <v>6.1734</v>
      </c>
      <c r="G47" s="13">
        <v>18.5202</v>
      </c>
      <c r="H47" s="13">
        <v>0</v>
      </c>
      <c r="I47" s="14">
        <f t="shared" si="0"/>
        <v>18.5202</v>
      </c>
    </row>
    <row r="48" ht="27" spans="1:9">
      <c r="A48" s="11">
        <v>45</v>
      </c>
      <c r="B48" s="12" t="s">
        <v>55</v>
      </c>
      <c r="C48" s="12" t="str">
        <f>VLOOKUP(B:B,[2]Sheet1!$G:$Q,11,0)</f>
        <v>天津滨海高新技术产业开发区科技发展局</v>
      </c>
      <c r="D48" s="11">
        <v>2.5</v>
      </c>
      <c r="E48" s="13">
        <v>10.2096</v>
      </c>
      <c r="F48" s="13">
        <v>1.3846</v>
      </c>
      <c r="G48" s="13">
        <v>11.5941</v>
      </c>
      <c r="H48" s="13">
        <v>0</v>
      </c>
      <c r="I48" s="14">
        <f t="shared" si="0"/>
        <v>11.5941</v>
      </c>
    </row>
    <row r="49" spans="1:9">
      <c r="A49" s="11">
        <v>46</v>
      </c>
      <c r="B49" s="12" t="s">
        <v>56</v>
      </c>
      <c r="C49" s="12" t="str">
        <f>VLOOKUP(B:B,[2]Sheet1!$G:$Q,11,0)</f>
        <v>天津港保税区科技和工业创新局</v>
      </c>
      <c r="D49" s="11">
        <v>2.5</v>
      </c>
      <c r="E49" s="13">
        <v>28.7818</v>
      </c>
      <c r="F49" s="13">
        <v>7.995</v>
      </c>
      <c r="G49" s="13">
        <v>36.7768</v>
      </c>
      <c r="H49" s="13">
        <v>0</v>
      </c>
      <c r="I49" s="14">
        <f t="shared" si="0"/>
        <v>36.7768</v>
      </c>
    </row>
    <row r="50" spans="1:9">
      <c r="A50" s="11">
        <v>47</v>
      </c>
      <c r="B50" s="12" t="s">
        <v>57</v>
      </c>
      <c r="C50" s="12" t="str">
        <f>VLOOKUP(B:B,[2]Sheet1!$G:$Q,11,0)</f>
        <v>天津市东丽区科学技术局</v>
      </c>
      <c r="D50" s="11">
        <v>1.5</v>
      </c>
      <c r="E50" s="13">
        <v>1.3556</v>
      </c>
      <c r="F50" s="13">
        <v>0.1457</v>
      </c>
      <c r="G50" s="13">
        <v>1.5013</v>
      </c>
      <c r="H50" s="13">
        <v>0</v>
      </c>
      <c r="I50" s="14">
        <f t="shared" si="0"/>
        <v>1.5013</v>
      </c>
    </row>
    <row r="51" spans="1:9">
      <c r="A51" s="11">
        <v>48</v>
      </c>
      <c r="B51" s="12" t="s">
        <v>58</v>
      </c>
      <c r="C51" s="12" t="str">
        <f>VLOOKUP(B:B,[2]Sheet1!$G:$Q,11,0)</f>
        <v>天津市滨海新区科学技术局</v>
      </c>
      <c r="D51" s="11">
        <v>2.5</v>
      </c>
      <c r="E51" s="13">
        <v>1.7149</v>
      </c>
      <c r="F51" s="13">
        <v>-0.9985</v>
      </c>
      <c r="G51" s="13">
        <v>0.7164</v>
      </c>
      <c r="H51" s="13">
        <v>0</v>
      </c>
      <c r="I51" s="14">
        <f t="shared" si="0"/>
        <v>0.7164</v>
      </c>
    </row>
    <row r="52" spans="1:9">
      <c r="A52" s="11">
        <v>49</v>
      </c>
      <c r="B52" s="12" t="s">
        <v>59</v>
      </c>
      <c r="C52" s="12" t="str">
        <f>VLOOKUP(B:B,[2]Sheet1!$G:$Q,11,0)</f>
        <v>天津市滨海新区科学技术局</v>
      </c>
      <c r="D52" s="11">
        <v>2.5</v>
      </c>
      <c r="E52" s="13">
        <v>1.7066</v>
      </c>
      <c r="F52" s="13">
        <v>0.8533</v>
      </c>
      <c r="G52" s="13">
        <v>2.5599</v>
      </c>
      <c r="H52" s="13">
        <v>0</v>
      </c>
      <c r="I52" s="14">
        <f t="shared" si="0"/>
        <v>2.5599</v>
      </c>
    </row>
    <row r="53" spans="1:9">
      <c r="A53" s="11">
        <v>50</v>
      </c>
      <c r="B53" s="12" t="s">
        <v>60</v>
      </c>
      <c r="C53" s="12" t="str">
        <f>VLOOKUP(B:B,[2]Sheet1!$G:$Q,11,0)</f>
        <v>天津市河东区科学技术局</v>
      </c>
      <c r="D53" s="11">
        <v>2.5</v>
      </c>
      <c r="E53" s="13">
        <v>3.557</v>
      </c>
      <c r="F53" s="13">
        <v>1.1092</v>
      </c>
      <c r="G53" s="13">
        <v>4.6661</v>
      </c>
      <c r="H53" s="13">
        <v>0</v>
      </c>
      <c r="I53" s="14">
        <f t="shared" si="0"/>
        <v>4.6661</v>
      </c>
    </row>
    <row r="54" ht="27" spans="1:9">
      <c r="A54" s="11">
        <v>51</v>
      </c>
      <c r="B54" s="12" t="s">
        <v>61</v>
      </c>
      <c r="C54" s="12" t="str">
        <f>VLOOKUP(B:B,[2]Sheet1!$G:$Q,11,0)</f>
        <v>天津滨海高新技术产业开发区科技发展局</v>
      </c>
      <c r="D54" s="11">
        <v>2.5</v>
      </c>
      <c r="E54" s="13">
        <v>0.8534</v>
      </c>
      <c r="F54" s="13">
        <v>0.4267</v>
      </c>
      <c r="G54" s="13">
        <v>1.2801</v>
      </c>
      <c r="H54" s="13">
        <v>0</v>
      </c>
      <c r="I54" s="14">
        <f t="shared" si="0"/>
        <v>1.2801</v>
      </c>
    </row>
    <row r="55" ht="27" spans="1:9">
      <c r="A55" s="11">
        <v>52</v>
      </c>
      <c r="B55" s="12" t="s">
        <v>62</v>
      </c>
      <c r="C55" s="12" t="str">
        <f>VLOOKUP(B:B,[2]Sheet1!$G:$Q,11,0)</f>
        <v>天津滨海高新技术产业开发区科技发展局</v>
      </c>
      <c r="D55" s="11">
        <v>2.5</v>
      </c>
      <c r="E55" s="13">
        <v>14.9306</v>
      </c>
      <c r="F55" s="13">
        <v>7.251</v>
      </c>
      <c r="G55" s="13">
        <v>22.1816</v>
      </c>
      <c r="H55" s="13">
        <v>0</v>
      </c>
      <c r="I55" s="14">
        <f t="shared" si="0"/>
        <v>22.1816</v>
      </c>
    </row>
    <row r="56" ht="27" spans="1:9">
      <c r="A56" s="11">
        <v>53</v>
      </c>
      <c r="B56" s="12" t="s">
        <v>63</v>
      </c>
      <c r="C56" s="12" t="str">
        <f>VLOOKUP(B:B,[2]Sheet1!$G:$Q,11,0)</f>
        <v>天津滨海高新技术产业开发区科技发展局</v>
      </c>
      <c r="D56" s="11">
        <v>2.5</v>
      </c>
      <c r="E56" s="13">
        <v>1.3735</v>
      </c>
      <c r="F56" s="13">
        <v>-0.2875</v>
      </c>
      <c r="G56" s="13">
        <v>1.086</v>
      </c>
      <c r="H56" s="13">
        <v>0</v>
      </c>
      <c r="I56" s="14">
        <f t="shared" si="0"/>
        <v>1.086</v>
      </c>
    </row>
    <row r="57" ht="27" spans="1:9">
      <c r="A57" s="11">
        <v>54</v>
      </c>
      <c r="B57" s="12" t="s">
        <v>64</v>
      </c>
      <c r="C57" s="12" t="str">
        <f>VLOOKUP(B:B,[2]Sheet1!$G:$Q,11,0)</f>
        <v>天津市武清区科学技术局</v>
      </c>
      <c r="D57" s="11">
        <v>1.5</v>
      </c>
      <c r="E57" s="13">
        <v>4.4793</v>
      </c>
      <c r="F57" s="13">
        <v>0</v>
      </c>
      <c r="G57" s="13">
        <v>4.4793</v>
      </c>
      <c r="H57" s="13">
        <v>0</v>
      </c>
      <c r="I57" s="14">
        <f t="shared" si="0"/>
        <v>4.4793</v>
      </c>
    </row>
    <row r="58" spans="1:9">
      <c r="A58" s="11">
        <v>55</v>
      </c>
      <c r="B58" s="12" t="s">
        <v>65</v>
      </c>
      <c r="C58" s="12" t="str">
        <f>VLOOKUP(B:B,[2]Sheet1!$G:$Q,11,0)</f>
        <v>天津市南开区科学技术局</v>
      </c>
      <c r="D58" s="11">
        <v>2.5</v>
      </c>
      <c r="E58" s="13">
        <v>9.7253</v>
      </c>
      <c r="F58" s="13">
        <v>3.1809</v>
      </c>
      <c r="G58" s="13">
        <v>12.9062</v>
      </c>
      <c r="H58" s="13">
        <v>0</v>
      </c>
      <c r="I58" s="14">
        <f t="shared" si="0"/>
        <v>12.9062</v>
      </c>
    </row>
    <row r="59" spans="1:9">
      <c r="A59" s="11">
        <v>56</v>
      </c>
      <c r="B59" s="12" t="s">
        <v>66</v>
      </c>
      <c r="C59" s="12" t="str">
        <f>VLOOKUP(B:B,[2]Sheet1!$G:$Q,11,0)</f>
        <v>天津市津南区科学技术局</v>
      </c>
      <c r="D59" s="11">
        <v>2.5</v>
      </c>
      <c r="E59" s="13">
        <v>5.9577</v>
      </c>
      <c r="F59" s="13">
        <v>-1.5448</v>
      </c>
      <c r="G59" s="13">
        <v>4.4129</v>
      </c>
      <c r="H59" s="13">
        <v>0</v>
      </c>
      <c r="I59" s="14">
        <f t="shared" si="0"/>
        <v>4.4129</v>
      </c>
    </row>
    <row r="60" spans="1:9">
      <c r="A60" s="11">
        <v>57</v>
      </c>
      <c r="B60" s="12" t="s">
        <v>67</v>
      </c>
      <c r="C60" s="12" t="str">
        <f>VLOOKUP(B:B,[2]Sheet1!$G:$Q,11,0)</f>
        <v>天津市西青区科学技术局</v>
      </c>
      <c r="D60" s="11">
        <v>1.5</v>
      </c>
      <c r="E60" s="13">
        <v>79.258</v>
      </c>
      <c r="F60" s="13">
        <v>-33.1401</v>
      </c>
      <c r="G60" s="13">
        <v>46.1178</v>
      </c>
      <c r="H60" s="13">
        <v>0</v>
      </c>
      <c r="I60" s="14">
        <f t="shared" si="0"/>
        <v>46.1178</v>
      </c>
    </row>
    <row r="61" spans="1:9">
      <c r="A61" s="11">
        <v>58</v>
      </c>
      <c r="B61" s="12" t="s">
        <v>68</v>
      </c>
      <c r="C61" s="12" t="str">
        <f>VLOOKUP(B:B,[2]Sheet1!$G:$Q,11,0)</f>
        <v>天津港保税区科技和工业创新局</v>
      </c>
      <c r="D61" s="11">
        <v>1.5</v>
      </c>
      <c r="E61" s="13">
        <v>3.0555</v>
      </c>
      <c r="F61" s="13">
        <v>-0.6236</v>
      </c>
      <c r="G61" s="13">
        <v>2.4319</v>
      </c>
      <c r="H61" s="13">
        <v>0</v>
      </c>
      <c r="I61" s="14">
        <f t="shared" si="0"/>
        <v>2.4319</v>
      </c>
    </row>
    <row r="62" spans="1:9">
      <c r="A62" s="11">
        <v>59</v>
      </c>
      <c r="B62" s="12" t="s">
        <v>69</v>
      </c>
      <c r="C62" s="12" t="str">
        <f>VLOOKUP(B:B,[2]Sheet1!$G:$Q,11,0)</f>
        <v>天津市东丽区科学技术局</v>
      </c>
      <c r="D62" s="11">
        <v>2.5</v>
      </c>
      <c r="E62" s="13">
        <v>20.2318</v>
      </c>
      <c r="F62" s="13">
        <v>8.6907</v>
      </c>
      <c r="G62" s="13">
        <v>28.9225</v>
      </c>
      <c r="H62" s="13">
        <v>0</v>
      </c>
      <c r="I62" s="14">
        <f t="shared" si="0"/>
        <v>28.9225</v>
      </c>
    </row>
    <row r="63" ht="27" spans="1:9">
      <c r="A63" s="11">
        <v>60</v>
      </c>
      <c r="B63" s="12" t="s">
        <v>70</v>
      </c>
      <c r="C63" s="12" t="str">
        <f>VLOOKUP(B:B,[2]Sheet1!$G:$Q,11,0)</f>
        <v>天津经济技术开发区科技和工业创新局</v>
      </c>
      <c r="D63" s="11">
        <v>2.5</v>
      </c>
      <c r="E63" s="13">
        <v>9.4263</v>
      </c>
      <c r="F63" s="13">
        <v>4.7131</v>
      </c>
      <c r="G63" s="13">
        <v>14.1394</v>
      </c>
      <c r="H63" s="13">
        <v>0</v>
      </c>
      <c r="I63" s="14">
        <f t="shared" si="0"/>
        <v>14.1394</v>
      </c>
    </row>
    <row r="64" spans="1:9">
      <c r="A64" s="11">
        <v>61</v>
      </c>
      <c r="B64" s="12" t="s">
        <v>71</v>
      </c>
      <c r="C64" s="12" t="str">
        <f>VLOOKUP(B:B,[2]Sheet1!$G:$Q,11,0)</f>
        <v>天津市北辰区科学技术局</v>
      </c>
      <c r="D64" s="11">
        <v>1.5</v>
      </c>
      <c r="E64" s="13">
        <v>126.4743</v>
      </c>
      <c r="F64" s="13">
        <v>18.2897</v>
      </c>
      <c r="G64" s="13">
        <v>144.764</v>
      </c>
      <c r="H64" s="13">
        <v>0</v>
      </c>
      <c r="I64" s="14">
        <f t="shared" si="0"/>
        <v>144.764</v>
      </c>
    </row>
    <row r="65" ht="27" spans="1:9">
      <c r="A65" s="11">
        <v>62</v>
      </c>
      <c r="B65" s="12" t="s">
        <v>72</v>
      </c>
      <c r="C65" s="12" t="str">
        <f>VLOOKUP(B:B,[2]Sheet1!$G:$Q,11,0)</f>
        <v>天津经济技术开发区科技和工业创新局</v>
      </c>
      <c r="D65" s="11">
        <v>2.5</v>
      </c>
      <c r="E65" s="13">
        <v>3.6793</v>
      </c>
      <c r="F65" s="13">
        <v>1.8396</v>
      </c>
      <c r="G65" s="13">
        <v>5.5189</v>
      </c>
      <c r="H65" s="13">
        <v>0</v>
      </c>
      <c r="I65" s="14">
        <f t="shared" si="0"/>
        <v>5.5189</v>
      </c>
    </row>
    <row r="66" ht="27" spans="1:9">
      <c r="A66" s="11">
        <v>63</v>
      </c>
      <c r="B66" s="12" t="s">
        <v>73</v>
      </c>
      <c r="C66" s="12" t="str">
        <f>VLOOKUP(B:B,[2]Sheet1!$G:$Q,11,0)</f>
        <v>天津滨海高新技术产业开发区科技发展局</v>
      </c>
      <c r="D66" s="11">
        <v>2.5</v>
      </c>
      <c r="E66" s="13">
        <v>8.4644</v>
      </c>
      <c r="F66" s="13">
        <v>4.2322</v>
      </c>
      <c r="G66" s="13">
        <v>12.6966</v>
      </c>
      <c r="H66" s="13">
        <v>0</v>
      </c>
      <c r="I66" s="14">
        <f t="shared" si="0"/>
        <v>12.6966</v>
      </c>
    </row>
    <row r="67" ht="27" spans="1:9">
      <c r="A67" s="11">
        <v>64</v>
      </c>
      <c r="B67" s="12" t="s">
        <v>74</v>
      </c>
      <c r="C67" s="12" t="str">
        <f>VLOOKUP(B:B,[2]Sheet1!$G:$Q,11,0)</f>
        <v>天津滨海高新技术产业开发区科技发展局</v>
      </c>
      <c r="D67" s="11">
        <v>2.5</v>
      </c>
      <c r="E67" s="13">
        <v>23.0932</v>
      </c>
      <c r="F67" s="13">
        <v>11.5466</v>
      </c>
      <c r="G67" s="13">
        <v>34.6398</v>
      </c>
      <c r="H67" s="13">
        <v>0</v>
      </c>
      <c r="I67" s="14">
        <f t="shared" si="0"/>
        <v>34.6398</v>
      </c>
    </row>
    <row r="68" spans="1:9">
      <c r="A68" s="11">
        <v>65</v>
      </c>
      <c r="B68" s="12" t="s">
        <v>75</v>
      </c>
      <c r="C68" s="12" t="str">
        <f>VLOOKUP(B:B,[2]Sheet1!$G:$Q,11,0)</f>
        <v>天津港保税区科技和工业创新局</v>
      </c>
      <c r="D68" s="11">
        <v>1.5</v>
      </c>
      <c r="E68" s="13">
        <v>0.2214</v>
      </c>
      <c r="F68" s="13">
        <v>0</v>
      </c>
      <c r="G68" s="13">
        <v>0.2214</v>
      </c>
      <c r="H68" s="13">
        <v>0</v>
      </c>
      <c r="I68" s="14">
        <f t="shared" si="0"/>
        <v>0.2214</v>
      </c>
    </row>
    <row r="69" spans="1:9">
      <c r="A69" s="11">
        <v>66</v>
      </c>
      <c r="B69" s="12" t="s">
        <v>76</v>
      </c>
      <c r="C69" s="12" t="str">
        <f>VLOOKUP(B:B,[2]Sheet1!$G:$Q,11,0)</f>
        <v>天津市滨海新区科学技术局</v>
      </c>
      <c r="D69" s="11">
        <v>2.5</v>
      </c>
      <c r="E69" s="13">
        <v>1.0164</v>
      </c>
      <c r="F69" s="13">
        <v>0.5082</v>
      </c>
      <c r="G69" s="13">
        <v>1.5246</v>
      </c>
      <c r="H69" s="13">
        <v>0</v>
      </c>
      <c r="I69" s="14">
        <f t="shared" ref="I69:I132" si="1">G69-H69</f>
        <v>1.5246</v>
      </c>
    </row>
    <row r="70" spans="1:9">
      <c r="A70" s="11">
        <v>67</v>
      </c>
      <c r="B70" s="12" t="s">
        <v>77</v>
      </c>
      <c r="C70" s="12" t="str">
        <f>VLOOKUP(B:B,[2]Sheet1!$G:$Q,11,0)</f>
        <v>天津市津南区科学技术局</v>
      </c>
      <c r="D70" s="11">
        <v>2.5</v>
      </c>
      <c r="E70" s="13">
        <v>3.27</v>
      </c>
      <c r="F70" s="13">
        <v>1.635</v>
      </c>
      <c r="G70" s="13">
        <v>4.9051</v>
      </c>
      <c r="H70" s="13">
        <v>0</v>
      </c>
      <c r="I70" s="14">
        <f t="shared" si="1"/>
        <v>4.9051</v>
      </c>
    </row>
    <row r="71" spans="1:9">
      <c r="A71" s="11">
        <v>68</v>
      </c>
      <c r="B71" s="12" t="s">
        <v>78</v>
      </c>
      <c r="C71" s="12" t="str">
        <f>VLOOKUP(B:B,[2]Sheet1!$G:$Q,11,0)</f>
        <v>天津市西青区科学技术局</v>
      </c>
      <c r="D71" s="11">
        <v>2.5</v>
      </c>
      <c r="E71" s="13">
        <v>2.0959</v>
      </c>
      <c r="F71" s="13">
        <v>1.048</v>
      </c>
      <c r="G71" s="13">
        <v>3.1439</v>
      </c>
      <c r="H71" s="13">
        <v>0</v>
      </c>
      <c r="I71" s="14">
        <f t="shared" si="1"/>
        <v>3.1439</v>
      </c>
    </row>
    <row r="72" spans="1:9">
      <c r="A72" s="11">
        <v>69</v>
      </c>
      <c r="B72" s="12" t="s">
        <v>79</v>
      </c>
      <c r="C72" s="12" t="str">
        <f>VLOOKUP(B:B,[2]Sheet1!$G:$Q,11,0)</f>
        <v>天津市南开区科学技术局</v>
      </c>
      <c r="D72" s="11">
        <v>1.5</v>
      </c>
      <c r="E72" s="13">
        <v>59.1775</v>
      </c>
      <c r="F72" s="13">
        <v>-2.0941</v>
      </c>
      <c r="G72" s="13">
        <v>57.0835</v>
      </c>
      <c r="H72" s="13">
        <v>0</v>
      </c>
      <c r="I72" s="14">
        <f t="shared" si="1"/>
        <v>57.0835</v>
      </c>
    </row>
    <row r="73" ht="27" spans="1:9">
      <c r="A73" s="11">
        <v>70</v>
      </c>
      <c r="B73" s="12" t="s">
        <v>80</v>
      </c>
      <c r="C73" s="12" t="str">
        <f>VLOOKUP(B:B,[2]Sheet1!$G:$Q,11,0)</f>
        <v>天津经济技术开发区科技和工业创新局</v>
      </c>
      <c r="D73" s="11">
        <v>2.5</v>
      </c>
      <c r="E73" s="13">
        <v>4.0795</v>
      </c>
      <c r="F73" s="13">
        <v>0</v>
      </c>
      <c r="G73" s="13">
        <v>4.0795</v>
      </c>
      <c r="H73" s="13">
        <v>0</v>
      </c>
      <c r="I73" s="14">
        <f t="shared" si="1"/>
        <v>4.0795</v>
      </c>
    </row>
    <row r="74" spans="1:9">
      <c r="A74" s="11">
        <v>71</v>
      </c>
      <c r="B74" s="12" t="s">
        <v>81</v>
      </c>
      <c r="C74" s="12" t="str">
        <f>VLOOKUP(B:B,[2]Sheet1!$G:$Q,11,0)</f>
        <v>天津市红桥区科学技术局</v>
      </c>
      <c r="D74" s="11">
        <v>2.5</v>
      </c>
      <c r="E74" s="13">
        <v>4.7117</v>
      </c>
      <c r="F74" s="13">
        <v>2.3558</v>
      </c>
      <c r="G74" s="13">
        <v>7.0675</v>
      </c>
      <c r="H74" s="13">
        <v>0</v>
      </c>
      <c r="I74" s="14">
        <f t="shared" si="1"/>
        <v>7.0675</v>
      </c>
    </row>
    <row r="75" ht="27" spans="1:9">
      <c r="A75" s="11">
        <v>72</v>
      </c>
      <c r="B75" s="12" t="s">
        <v>82</v>
      </c>
      <c r="C75" s="12" t="str">
        <f>VLOOKUP(B:B,[2]Sheet1!$G:$Q,11,0)</f>
        <v>天津经济技术开发区科技和工业创新局</v>
      </c>
      <c r="D75" s="11">
        <v>2.5</v>
      </c>
      <c r="E75" s="13">
        <v>6.5614</v>
      </c>
      <c r="F75" s="13">
        <v>1.7335</v>
      </c>
      <c r="G75" s="13">
        <v>8.295</v>
      </c>
      <c r="H75" s="13">
        <v>0</v>
      </c>
      <c r="I75" s="14">
        <f t="shared" si="1"/>
        <v>8.295</v>
      </c>
    </row>
    <row r="76" ht="27" spans="1:9">
      <c r="A76" s="11">
        <v>73</v>
      </c>
      <c r="B76" s="12" t="s">
        <v>83</v>
      </c>
      <c r="C76" s="12" t="str">
        <f>VLOOKUP(B:B,[2]Sheet1!$G:$Q,11,0)</f>
        <v>天津市武清区科学技术局</v>
      </c>
      <c r="D76" s="11">
        <v>2.5</v>
      </c>
      <c r="E76" s="13">
        <v>6.311</v>
      </c>
      <c r="F76" s="13">
        <v>0</v>
      </c>
      <c r="G76" s="13">
        <v>6.311</v>
      </c>
      <c r="H76" s="13">
        <v>0</v>
      </c>
      <c r="I76" s="14">
        <f t="shared" si="1"/>
        <v>6.311</v>
      </c>
    </row>
    <row r="77" ht="27" spans="1:9">
      <c r="A77" s="11">
        <v>74</v>
      </c>
      <c r="B77" s="12" t="s">
        <v>84</v>
      </c>
      <c r="C77" s="12" t="str">
        <f>VLOOKUP(B:B,[2]Sheet1!$G:$Q,11,0)</f>
        <v>天津经济技术开发区科技和工业创新局</v>
      </c>
      <c r="D77" s="11">
        <v>1.5</v>
      </c>
      <c r="E77" s="13">
        <v>4.2829</v>
      </c>
      <c r="F77" s="13">
        <v>0.1463</v>
      </c>
      <c r="G77" s="13">
        <v>4.4292</v>
      </c>
      <c r="H77" s="13">
        <v>0</v>
      </c>
      <c r="I77" s="14">
        <f t="shared" si="1"/>
        <v>4.4292</v>
      </c>
    </row>
    <row r="78" spans="1:9">
      <c r="A78" s="11">
        <v>75</v>
      </c>
      <c r="B78" s="12" t="s">
        <v>85</v>
      </c>
      <c r="C78" s="12" t="str">
        <f>VLOOKUP(B:B,[2]Sheet1!$G:$Q,11,0)</f>
        <v>天津港保税区科技和工业创新局</v>
      </c>
      <c r="D78" s="11">
        <v>1.5</v>
      </c>
      <c r="E78" s="13">
        <v>23.2697</v>
      </c>
      <c r="F78" s="13">
        <v>-6.6158</v>
      </c>
      <c r="G78" s="13">
        <v>16.6539</v>
      </c>
      <c r="H78" s="13">
        <v>0</v>
      </c>
      <c r="I78" s="14">
        <f t="shared" si="1"/>
        <v>16.6539</v>
      </c>
    </row>
    <row r="79" ht="27" spans="1:9">
      <c r="A79" s="11">
        <v>76</v>
      </c>
      <c r="B79" s="12" t="s">
        <v>86</v>
      </c>
      <c r="C79" s="12" t="str">
        <f>VLOOKUP(B:B,[2]Sheet1!$G:$Q,11,0)</f>
        <v>天津经济技术开发区科技和工业创新局</v>
      </c>
      <c r="D79" s="11">
        <v>2.5</v>
      </c>
      <c r="E79" s="13">
        <v>4.9101</v>
      </c>
      <c r="F79" s="13">
        <v>2.4551</v>
      </c>
      <c r="G79" s="13">
        <v>7.3652</v>
      </c>
      <c r="H79" s="13">
        <v>0</v>
      </c>
      <c r="I79" s="14">
        <f t="shared" si="1"/>
        <v>7.3652</v>
      </c>
    </row>
    <row r="80" spans="1:9">
      <c r="A80" s="11">
        <v>77</v>
      </c>
      <c r="B80" s="12" t="s">
        <v>87</v>
      </c>
      <c r="C80" s="12" t="str">
        <f>VLOOKUP(B:B,[2]Sheet1!$G:$Q,11,0)</f>
        <v>天津市武清区科学技术局</v>
      </c>
      <c r="D80" s="11">
        <v>2.5</v>
      </c>
      <c r="E80" s="13">
        <v>0.7608</v>
      </c>
      <c r="F80" s="13">
        <v>0</v>
      </c>
      <c r="G80" s="13">
        <v>0.7608</v>
      </c>
      <c r="H80" s="13">
        <v>0</v>
      </c>
      <c r="I80" s="14">
        <f t="shared" si="1"/>
        <v>0.7608</v>
      </c>
    </row>
    <row r="81" ht="27" spans="1:9">
      <c r="A81" s="11">
        <v>78</v>
      </c>
      <c r="B81" s="12" t="s">
        <v>88</v>
      </c>
      <c r="C81" s="12" t="str">
        <f>VLOOKUP(B:B,[2]Sheet1!$G:$Q,11,0)</f>
        <v>天津经济技术开发区科技和工业创新局</v>
      </c>
      <c r="D81" s="11">
        <v>1.5</v>
      </c>
      <c r="E81" s="13">
        <v>2.0066</v>
      </c>
      <c r="F81" s="13">
        <v>1.0033</v>
      </c>
      <c r="G81" s="13">
        <v>3.0099</v>
      </c>
      <c r="H81" s="13">
        <v>0</v>
      </c>
      <c r="I81" s="14">
        <f t="shared" si="1"/>
        <v>3.0099</v>
      </c>
    </row>
    <row r="82" ht="27" spans="1:9">
      <c r="A82" s="11">
        <v>79</v>
      </c>
      <c r="B82" s="12" t="s">
        <v>89</v>
      </c>
      <c r="C82" s="12" t="str">
        <f>VLOOKUP(B:B,[2]Sheet1!$G:$Q,11,0)</f>
        <v>天津市津南区科学技术局</v>
      </c>
      <c r="D82" s="11">
        <v>2.5</v>
      </c>
      <c r="E82" s="13">
        <v>5.1533</v>
      </c>
      <c r="F82" s="13">
        <v>-1.0303</v>
      </c>
      <c r="G82" s="13">
        <v>4.123</v>
      </c>
      <c r="H82" s="13">
        <v>0</v>
      </c>
      <c r="I82" s="14">
        <f t="shared" si="1"/>
        <v>4.123</v>
      </c>
    </row>
    <row r="83" spans="1:9">
      <c r="A83" s="11">
        <v>80</v>
      </c>
      <c r="B83" s="12" t="s">
        <v>90</v>
      </c>
      <c r="C83" s="12" t="str">
        <f>VLOOKUP(B:B,[2]Sheet1!$G:$Q,11,0)</f>
        <v>天津市武清区科学技术局</v>
      </c>
      <c r="D83" s="11">
        <v>2.5</v>
      </c>
      <c r="E83" s="13">
        <v>2.1338</v>
      </c>
      <c r="F83" s="13">
        <v>0.4621</v>
      </c>
      <c r="G83" s="13">
        <v>2.5959</v>
      </c>
      <c r="H83" s="13">
        <v>0</v>
      </c>
      <c r="I83" s="14">
        <f t="shared" si="1"/>
        <v>2.5959</v>
      </c>
    </row>
    <row r="84" ht="27" spans="1:9">
      <c r="A84" s="11">
        <v>81</v>
      </c>
      <c r="B84" s="12" t="s">
        <v>91</v>
      </c>
      <c r="C84" s="12" t="str">
        <f>VLOOKUP(B:B,[2]Sheet1!$G:$Q,11,0)</f>
        <v>天津滨海高新技术产业开发区科技发展局</v>
      </c>
      <c r="D84" s="11">
        <v>2.5</v>
      </c>
      <c r="E84" s="13">
        <v>3.4354</v>
      </c>
      <c r="F84" s="13">
        <v>1.7177</v>
      </c>
      <c r="G84" s="13">
        <v>5.1531</v>
      </c>
      <c r="H84" s="13">
        <v>0</v>
      </c>
      <c r="I84" s="14">
        <f t="shared" si="1"/>
        <v>5.1531</v>
      </c>
    </row>
    <row r="85" spans="1:9">
      <c r="A85" s="11">
        <v>82</v>
      </c>
      <c r="B85" s="12" t="s">
        <v>92</v>
      </c>
      <c r="C85" s="12" t="str">
        <f>VLOOKUP(B:B,[2]Sheet1!$G:$Q,11,0)</f>
        <v>天津市东丽区科学技术局</v>
      </c>
      <c r="D85" s="11">
        <v>1.5</v>
      </c>
      <c r="E85" s="13">
        <v>60.5851</v>
      </c>
      <c r="F85" s="13">
        <v>-8.0146</v>
      </c>
      <c r="G85" s="13">
        <v>52.5706</v>
      </c>
      <c r="H85" s="13">
        <v>0</v>
      </c>
      <c r="I85" s="14">
        <f t="shared" si="1"/>
        <v>52.5706</v>
      </c>
    </row>
    <row r="86" ht="27" spans="1:9">
      <c r="A86" s="11">
        <v>83</v>
      </c>
      <c r="B86" s="12" t="s">
        <v>93</v>
      </c>
      <c r="C86" s="12" t="str">
        <f>VLOOKUP(B:B,[2]Sheet1!$G:$Q,11,0)</f>
        <v>天津经济技术开发区科技和工业创新局</v>
      </c>
      <c r="D86" s="11">
        <v>2.5</v>
      </c>
      <c r="E86" s="13">
        <v>4.5094</v>
      </c>
      <c r="F86" s="13">
        <v>2.2547</v>
      </c>
      <c r="G86" s="13">
        <v>6.7641</v>
      </c>
      <c r="H86" s="13">
        <v>0</v>
      </c>
      <c r="I86" s="14">
        <f t="shared" si="1"/>
        <v>6.7641</v>
      </c>
    </row>
    <row r="87" spans="1:9">
      <c r="A87" s="11">
        <v>84</v>
      </c>
      <c r="B87" s="12" t="s">
        <v>94</v>
      </c>
      <c r="C87" s="12" t="str">
        <f>VLOOKUP(B:B,[2]Sheet1!$G:$Q,11,0)</f>
        <v>天津市北辰区科学技术局</v>
      </c>
      <c r="D87" s="11">
        <v>2.5</v>
      </c>
      <c r="E87" s="13">
        <v>4.7124</v>
      </c>
      <c r="F87" s="13">
        <v>1.2498</v>
      </c>
      <c r="G87" s="13">
        <v>5.9621</v>
      </c>
      <c r="H87" s="13">
        <v>0</v>
      </c>
      <c r="I87" s="14">
        <f t="shared" si="1"/>
        <v>5.9621</v>
      </c>
    </row>
    <row r="88" spans="1:9">
      <c r="A88" s="11">
        <v>85</v>
      </c>
      <c r="B88" s="12" t="s">
        <v>95</v>
      </c>
      <c r="C88" s="12" t="str">
        <f>VLOOKUP(B:B,[2]Sheet1!$G:$Q,11,0)</f>
        <v>天津市滨海新区科学技术局</v>
      </c>
      <c r="D88" s="11">
        <v>2.5</v>
      </c>
      <c r="E88" s="13">
        <v>4.255</v>
      </c>
      <c r="F88" s="13">
        <v>0.7461</v>
      </c>
      <c r="G88" s="13">
        <v>5.0011</v>
      </c>
      <c r="H88" s="13">
        <v>0</v>
      </c>
      <c r="I88" s="14">
        <f t="shared" si="1"/>
        <v>5.0011</v>
      </c>
    </row>
    <row r="89" spans="1:9">
      <c r="A89" s="11">
        <v>86</v>
      </c>
      <c r="B89" s="12" t="s">
        <v>96</v>
      </c>
      <c r="C89" s="12" t="str">
        <f>VLOOKUP(B:B,[2]Sheet1!$G:$Q,11,0)</f>
        <v>天津市武清区科学技术局</v>
      </c>
      <c r="D89" s="11">
        <v>2.5</v>
      </c>
      <c r="E89" s="13">
        <v>1.9556</v>
      </c>
      <c r="F89" s="13">
        <v>0.1584</v>
      </c>
      <c r="G89" s="13">
        <v>2.114</v>
      </c>
      <c r="H89" s="13">
        <v>0</v>
      </c>
      <c r="I89" s="14">
        <f t="shared" si="1"/>
        <v>2.114</v>
      </c>
    </row>
    <row r="90" spans="1:9">
      <c r="A90" s="11">
        <v>87</v>
      </c>
      <c r="B90" s="12" t="s">
        <v>97</v>
      </c>
      <c r="C90" s="12" t="str">
        <f>VLOOKUP(B:B,[2]Sheet1!$G:$Q,11,0)</f>
        <v>天津市河东区科学技术局</v>
      </c>
      <c r="D90" s="11">
        <v>2.5</v>
      </c>
      <c r="E90" s="13">
        <v>1.5899</v>
      </c>
      <c r="F90" s="13">
        <v>-0.8241</v>
      </c>
      <c r="G90" s="13">
        <v>0.7658</v>
      </c>
      <c r="H90" s="13">
        <v>0</v>
      </c>
      <c r="I90" s="14">
        <f t="shared" si="1"/>
        <v>0.7658</v>
      </c>
    </row>
    <row r="91" ht="27" spans="1:9">
      <c r="A91" s="11">
        <v>88</v>
      </c>
      <c r="B91" s="12" t="s">
        <v>98</v>
      </c>
      <c r="C91" s="12" t="str">
        <f>VLOOKUP(B:B,[2]Sheet1!$G:$Q,11,0)</f>
        <v>天津滨海高新技术产业开发区科技发展局</v>
      </c>
      <c r="D91" s="11">
        <v>2.5</v>
      </c>
      <c r="E91" s="13">
        <v>2.4178</v>
      </c>
      <c r="F91" s="13">
        <v>-0.8935</v>
      </c>
      <c r="G91" s="13">
        <v>1.5243</v>
      </c>
      <c r="H91" s="13">
        <v>0</v>
      </c>
      <c r="I91" s="14">
        <f t="shared" si="1"/>
        <v>1.5243</v>
      </c>
    </row>
    <row r="92" spans="1:9">
      <c r="A92" s="11">
        <v>89</v>
      </c>
      <c r="B92" s="12" t="s">
        <v>99</v>
      </c>
      <c r="C92" s="12" t="str">
        <f>VLOOKUP(B:B,[2]Sheet1!$G:$Q,11,0)</f>
        <v>天津市津南区科学技术局</v>
      </c>
      <c r="D92" s="11">
        <v>2.5</v>
      </c>
      <c r="E92" s="13">
        <v>4.8847</v>
      </c>
      <c r="F92" s="13">
        <v>2.1847</v>
      </c>
      <c r="G92" s="13">
        <v>7.0694</v>
      </c>
      <c r="H92" s="13">
        <v>0</v>
      </c>
      <c r="I92" s="14">
        <f t="shared" si="1"/>
        <v>7.0694</v>
      </c>
    </row>
    <row r="93" spans="1:9">
      <c r="A93" s="11">
        <v>90</v>
      </c>
      <c r="B93" s="12" t="s">
        <v>100</v>
      </c>
      <c r="C93" s="12" t="str">
        <f>VLOOKUP(B:B,[2]Sheet1!$G:$Q,11,0)</f>
        <v>天津市西青区科学技术局</v>
      </c>
      <c r="D93" s="11">
        <v>2.5</v>
      </c>
      <c r="E93" s="13">
        <v>14.0544</v>
      </c>
      <c r="F93" s="13">
        <v>7.0272</v>
      </c>
      <c r="G93" s="13">
        <v>21.0816</v>
      </c>
      <c r="H93" s="13">
        <v>0</v>
      </c>
      <c r="I93" s="14">
        <f t="shared" si="1"/>
        <v>21.0816</v>
      </c>
    </row>
    <row r="94" ht="27" spans="1:9">
      <c r="A94" s="11">
        <v>91</v>
      </c>
      <c r="B94" s="12" t="s">
        <v>101</v>
      </c>
      <c r="C94" s="12" t="str">
        <f>VLOOKUP(B:B,[2]Sheet1!$G:$Q,11,0)</f>
        <v>天津滨海高新技术产业开发区科技发展局</v>
      </c>
      <c r="D94" s="11">
        <v>2.5</v>
      </c>
      <c r="E94" s="13">
        <v>5.2143</v>
      </c>
      <c r="F94" s="13">
        <v>2.6072</v>
      </c>
      <c r="G94" s="13">
        <v>7.8215</v>
      </c>
      <c r="H94" s="13">
        <v>0</v>
      </c>
      <c r="I94" s="14">
        <f t="shared" si="1"/>
        <v>7.8215</v>
      </c>
    </row>
    <row r="95" spans="1:9">
      <c r="A95" s="11">
        <v>92</v>
      </c>
      <c r="B95" s="12" t="s">
        <v>102</v>
      </c>
      <c r="C95" s="12" t="str">
        <f>VLOOKUP(B:B,[2]Sheet1!$G:$Q,11,0)</f>
        <v>天津渤海轻工投资集团有限公司</v>
      </c>
      <c r="D95" s="11">
        <v>2.5</v>
      </c>
      <c r="E95" s="13">
        <v>5.2105</v>
      </c>
      <c r="F95" s="13">
        <v>0</v>
      </c>
      <c r="G95" s="13">
        <v>5.2105</v>
      </c>
      <c r="H95" s="13">
        <v>0</v>
      </c>
      <c r="I95" s="14">
        <f t="shared" si="1"/>
        <v>5.2105</v>
      </c>
    </row>
    <row r="96" spans="1:9">
      <c r="A96" s="11">
        <v>93</v>
      </c>
      <c r="B96" s="12" t="s">
        <v>103</v>
      </c>
      <c r="C96" s="12" t="str">
        <f>VLOOKUP(B:B,[2]Sheet1!$G:$Q,11,0)</f>
        <v>天津市津南区科学技术局</v>
      </c>
      <c r="D96" s="11">
        <v>2.5</v>
      </c>
      <c r="E96" s="13">
        <v>0.5369</v>
      </c>
      <c r="F96" s="13">
        <v>0</v>
      </c>
      <c r="G96" s="13">
        <v>0.5369</v>
      </c>
      <c r="H96" s="13">
        <v>0</v>
      </c>
      <c r="I96" s="14">
        <f t="shared" si="1"/>
        <v>0.5369</v>
      </c>
    </row>
    <row r="97" spans="1:9">
      <c r="A97" s="11">
        <v>94</v>
      </c>
      <c r="B97" s="12" t="s">
        <v>104</v>
      </c>
      <c r="C97" s="12" t="str">
        <f>VLOOKUP(B:B,[2]Sheet1!$G:$Q,11,0)</f>
        <v>天津市津南区科学技术局</v>
      </c>
      <c r="D97" s="11">
        <v>2.5</v>
      </c>
      <c r="E97" s="13">
        <v>6.4614</v>
      </c>
      <c r="F97" s="13">
        <v>-5.531</v>
      </c>
      <c r="G97" s="13">
        <v>0.9304</v>
      </c>
      <c r="H97" s="13">
        <v>0</v>
      </c>
      <c r="I97" s="14">
        <f t="shared" si="1"/>
        <v>0.9304</v>
      </c>
    </row>
    <row r="98" ht="27" spans="1:9">
      <c r="A98" s="11">
        <v>95</v>
      </c>
      <c r="B98" s="12" t="s">
        <v>105</v>
      </c>
      <c r="C98" s="12" t="str">
        <f>VLOOKUP(B:B,[2]Sheet1!$G:$Q,11,0)</f>
        <v>天津经济技术开发区科技和工业创新局</v>
      </c>
      <c r="D98" s="11">
        <v>2.5</v>
      </c>
      <c r="E98" s="13">
        <v>8.813</v>
      </c>
      <c r="F98" s="13">
        <v>1.2616</v>
      </c>
      <c r="G98" s="13">
        <v>10.0746</v>
      </c>
      <c r="H98" s="13">
        <v>0</v>
      </c>
      <c r="I98" s="14">
        <f t="shared" si="1"/>
        <v>10.0746</v>
      </c>
    </row>
    <row r="99" ht="27" spans="1:9">
      <c r="A99" s="11">
        <v>96</v>
      </c>
      <c r="B99" s="12" t="s">
        <v>106</v>
      </c>
      <c r="C99" s="12" t="str">
        <f>VLOOKUP(B:B,[2]Sheet1!$G:$Q,11,0)</f>
        <v>天津市滨海新区科学技术局</v>
      </c>
      <c r="D99" s="11">
        <v>2.5</v>
      </c>
      <c r="E99" s="13">
        <v>8.6907</v>
      </c>
      <c r="F99" s="13">
        <v>-5.205</v>
      </c>
      <c r="G99" s="13">
        <v>3.4857</v>
      </c>
      <c r="H99" s="13">
        <v>0</v>
      </c>
      <c r="I99" s="14">
        <f t="shared" si="1"/>
        <v>3.4857</v>
      </c>
    </row>
    <row r="100" ht="27" spans="1:9">
      <c r="A100" s="11">
        <v>97</v>
      </c>
      <c r="B100" s="12" t="s">
        <v>107</v>
      </c>
      <c r="C100" s="12" t="str">
        <f>VLOOKUP(B:B,[2]Sheet1!$G:$Q,11,0)</f>
        <v>天津经济技术开发区科技和工业创新局</v>
      </c>
      <c r="D100" s="11">
        <v>2.5</v>
      </c>
      <c r="E100" s="13">
        <v>0.3745</v>
      </c>
      <c r="F100" s="13">
        <v>0.0404</v>
      </c>
      <c r="G100" s="13">
        <v>0.4149</v>
      </c>
      <c r="H100" s="13">
        <v>0</v>
      </c>
      <c r="I100" s="14">
        <f t="shared" si="1"/>
        <v>0.4149</v>
      </c>
    </row>
    <row r="101" spans="1:9">
      <c r="A101" s="11">
        <v>98</v>
      </c>
      <c r="B101" s="12" t="s">
        <v>108</v>
      </c>
      <c r="C101" s="12" t="str">
        <f>VLOOKUP(B:B,[2]Sheet1!$G:$Q,11,0)</f>
        <v>天津市西青区科学技术局</v>
      </c>
      <c r="D101" s="11">
        <v>2.5</v>
      </c>
      <c r="E101" s="13">
        <v>7.4589</v>
      </c>
      <c r="F101" s="13">
        <v>2.7089</v>
      </c>
      <c r="G101" s="13">
        <v>10.1678</v>
      </c>
      <c r="H101" s="13">
        <v>0</v>
      </c>
      <c r="I101" s="14">
        <f t="shared" si="1"/>
        <v>10.1678</v>
      </c>
    </row>
    <row r="102" spans="1:9">
      <c r="A102" s="11">
        <v>99</v>
      </c>
      <c r="B102" s="12" t="s">
        <v>109</v>
      </c>
      <c r="C102" s="12" t="str">
        <f>VLOOKUP(B:B,[2]Sheet1!$G:$Q,11,0)</f>
        <v>天津市滨海新区科学技术局</v>
      </c>
      <c r="D102" s="11">
        <v>2.5</v>
      </c>
      <c r="E102" s="13">
        <v>0.7483</v>
      </c>
      <c r="F102" s="13">
        <v>0</v>
      </c>
      <c r="G102" s="13">
        <v>0.7483</v>
      </c>
      <c r="H102" s="13">
        <v>0</v>
      </c>
      <c r="I102" s="14">
        <f t="shared" si="1"/>
        <v>0.7483</v>
      </c>
    </row>
    <row r="103" spans="1:9">
      <c r="A103" s="11">
        <v>100</v>
      </c>
      <c r="B103" s="12" t="s">
        <v>110</v>
      </c>
      <c r="C103" s="12" t="str">
        <f>VLOOKUP(B:B,[2]Sheet1!$G:$Q,11,0)</f>
        <v>天津市宁河区科学技术局</v>
      </c>
      <c r="D103" s="11">
        <v>2.5</v>
      </c>
      <c r="E103" s="13">
        <v>1.5073</v>
      </c>
      <c r="F103" s="13">
        <v>0.7353</v>
      </c>
      <c r="G103" s="13">
        <v>2.2427</v>
      </c>
      <c r="H103" s="13">
        <v>0</v>
      </c>
      <c r="I103" s="14">
        <f t="shared" si="1"/>
        <v>2.2427</v>
      </c>
    </row>
    <row r="104" ht="27" spans="1:9">
      <c r="A104" s="11">
        <v>101</v>
      </c>
      <c r="B104" s="12" t="s">
        <v>111</v>
      </c>
      <c r="C104" s="12" t="str">
        <f>VLOOKUP(B:B,[2]Sheet1!$G:$Q,11,0)</f>
        <v>天津滨海高新技术产业开发区科技发展局</v>
      </c>
      <c r="D104" s="11">
        <v>2.5</v>
      </c>
      <c r="E104" s="13">
        <v>0.6752</v>
      </c>
      <c r="F104" s="13">
        <v>0</v>
      </c>
      <c r="G104" s="13">
        <v>0.6752</v>
      </c>
      <c r="H104" s="13">
        <v>0</v>
      </c>
      <c r="I104" s="14">
        <f t="shared" si="1"/>
        <v>0.6752</v>
      </c>
    </row>
    <row r="105" spans="1:9">
      <c r="A105" s="11">
        <v>102</v>
      </c>
      <c r="B105" s="12" t="s">
        <v>112</v>
      </c>
      <c r="C105" s="12" t="str">
        <f>VLOOKUP(B:B,[2]Sheet1!$G:$Q,11,0)</f>
        <v>天津市滨海新区科学技术局</v>
      </c>
      <c r="D105" s="11">
        <v>2.5</v>
      </c>
      <c r="E105" s="13">
        <v>12.7272</v>
      </c>
      <c r="F105" s="13">
        <v>-1.2997</v>
      </c>
      <c r="G105" s="13">
        <v>11.4275</v>
      </c>
      <c r="H105" s="13">
        <v>0</v>
      </c>
      <c r="I105" s="14">
        <f t="shared" si="1"/>
        <v>11.4275</v>
      </c>
    </row>
    <row r="106" ht="27" spans="1:9">
      <c r="A106" s="11">
        <v>103</v>
      </c>
      <c r="B106" s="12" t="s">
        <v>113</v>
      </c>
      <c r="C106" s="12" t="str">
        <f>VLOOKUP(B:B,[2]Sheet1!$G:$Q,11,0)</f>
        <v>天津滨海高新技术产业开发区科技发展局</v>
      </c>
      <c r="D106" s="11">
        <v>2.5</v>
      </c>
      <c r="E106" s="13">
        <v>1.8546</v>
      </c>
      <c r="F106" s="13">
        <v>-0.6625</v>
      </c>
      <c r="G106" s="13">
        <v>1.1921</v>
      </c>
      <c r="H106" s="13">
        <v>0</v>
      </c>
      <c r="I106" s="14">
        <f t="shared" si="1"/>
        <v>1.1921</v>
      </c>
    </row>
    <row r="107" spans="1:9">
      <c r="A107" s="11">
        <v>104</v>
      </c>
      <c r="B107" s="12" t="s">
        <v>114</v>
      </c>
      <c r="C107" s="12" t="str">
        <f>VLOOKUP(B:B,[2]Sheet1!$G:$Q,11,0)</f>
        <v>天津市滨海新区科学技术局</v>
      </c>
      <c r="D107" s="11">
        <v>2.5</v>
      </c>
      <c r="E107" s="13">
        <v>2.4765</v>
      </c>
      <c r="F107" s="13">
        <v>0.4619</v>
      </c>
      <c r="G107" s="13">
        <v>2.9383</v>
      </c>
      <c r="H107" s="13">
        <v>0</v>
      </c>
      <c r="I107" s="14">
        <f t="shared" si="1"/>
        <v>2.9383</v>
      </c>
    </row>
    <row r="108" ht="27" spans="1:9">
      <c r="A108" s="11">
        <v>105</v>
      </c>
      <c r="B108" s="12" t="s">
        <v>115</v>
      </c>
      <c r="C108" s="12" t="str">
        <f>VLOOKUP(B:B,[2]Sheet1!$G:$Q,11,0)</f>
        <v>天津港保税区科技和工业创新局</v>
      </c>
      <c r="D108" s="11">
        <v>1.5</v>
      </c>
      <c r="E108" s="13">
        <v>30.9367</v>
      </c>
      <c r="F108" s="13">
        <v>0.6331</v>
      </c>
      <c r="G108" s="13">
        <v>31.5698</v>
      </c>
      <c r="H108" s="13">
        <v>0</v>
      </c>
      <c r="I108" s="14">
        <f t="shared" si="1"/>
        <v>31.5698</v>
      </c>
    </row>
    <row r="109" spans="1:9">
      <c r="A109" s="11">
        <v>106</v>
      </c>
      <c r="B109" s="12" t="s">
        <v>116</v>
      </c>
      <c r="C109" s="12" t="str">
        <f>VLOOKUP(B:B,[2]Sheet1!$G:$Q,11,0)</f>
        <v>天津市津南区科学技术局</v>
      </c>
      <c r="D109" s="11">
        <v>2.5</v>
      </c>
      <c r="E109" s="13">
        <v>4.9701</v>
      </c>
      <c r="F109" s="13">
        <v>1.5654</v>
      </c>
      <c r="G109" s="13">
        <v>6.5355</v>
      </c>
      <c r="H109" s="13">
        <v>0</v>
      </c>
      <c r="I109" s="14">
        <f t="shared" si="1"/>
        <v>6.5355</v>
      </c>
    </row>
    <row r="110" spans="1:9">
      <c r="A110" s="11">
        <v>107</v>
      </c>
      <c r="B110" s="12" t="s">
        <v>117</v>
      </c>
      <c r="C110" s="12" t="str">
        <f>VLOOKUP(B:B,[2]Sheet1!$G:$Q,11,0)</f>
        <v>天津市静海区科学技术局</v>
      </c>
      <c r="D110" s="11">
        <v>1.5</v>
      </c>
      <c r="E110" s="13">
        <v>36.9882</v>
      </c>
      <c r="F110" s="13">
        <v>0.8795</v>
      </c>
      <c r="G110" s="13">
        <v>37.8677</v>
      </c>
      <c r="H110" s="13">
        <v>0</v>
      </c>
      <c r="I110" s="14">
        <f t="shared" si="1"/>
        <v>37.8677</v>
      </c>
    </row>
    <row r="111" spans="1:9">
      <c r="A111" s="11">
        <v>108</v>
      </c>
      <c r="B111" s="12" t="s">
        <v>118</v>
      </c>
      <c r="C111" s="12" t="str">
        <f>VLOOKUP(B:B,[2]Sheet1!$G:$Q,11,0)</f>
        <v>天津市西青区科学技术局</v>
      </c>
      <c r="D111" s="11">
        <v>1.5</v>
      </c>
      <c r="E111" s="13">
        <v>14.0113</v>
      </c>
      <c r="F111" s="13">
        <v>-0.8961</v>
      </c>
      <c r="G111" s="13">
        <v>13.1152</v>
      </c>
      <c r="H111" s="13">
        <v>0</v>
      </c>
      <c r="I111" s="14">
        <f t="shared" si="1"/>
        <v>13.1152</v>
      </c>
    </row>
    <row r="112" ht="27" spans="1:9">
      <c r="A112" s="11">
        <v>109</v>
      </c>
      <c r="B112" s="12" t="s">
        <v>119</v>
      </c>
      <c r="C112" s="12" t="str">
        <f>VLOOKUP(B:B,[2]Sheet1!$G:$Q,11,0)</f>
        <v>天津滨海高新技术产业开发区科技发展局</v>
      </c>
      <c r="D112" s="11">
        <v>1.5</v>
      </c>
      <c r="E112" s="13">
        <v>50.5897</v>
      </c>
      <c r="F112" s="13">
        <v>14.0216</v>
      </c>
      <c r="G112" s="13">
        <v>64.6112</v>
      </c>
      <c r="H112" s="13">
        <v>0</v>
      </c>
      <c r="I112" s="14">
        <f t="shared" si="1"/>
        <v>64.6112</v>
      </c>
    </row>
    <row r="113" spans="1:9">
      <c r="A113" s="11">
        <v>110</v>
      </c>
      <c r="B113" s="12" t="s">
        <v>120</v>
      </c>
      <c r="C113" s="12" t="str">
        <f>VLOOKUP(B:B,[2]Sheet1!$G:$Q,11,0)</f>
        <v>天津市津南区科学技术局</v>
      </c>
      <c r="D113" s="11">
        <v>1.5</v>
      </c>
      <c r="E113" s="13">
        <v>26.8866</v>
      </c>
      <c r="F113" s="13">
        <v>8.5645</v>
      </c>
      <c r="G113" s="13">
        <v>35.4512</v>
      </c>
      <c r="H113" s="13">
        <v>0</v>
      </c>
      <c r="I113" s="14">
        <f t="shared" si="1"/>
        <v>35.4512</v>
      </c>
    </row>
    <row r="114" spans="1:9">
      <c r="A114" s="11">
        <v>111</v>
      </c>
      <c r="B114" s="12" t="s">
        <v>121</v>
      </c>
      <c r="C114" s="12" t="str">
        <f>VLOOKUP(B:B,[2]Sheet1!$G:$Q,11,0)</f>
        <v>天津市北辰区科学技术局</v>
      </c>
      <c r="D114" s="11">
        <v>2.5</v>
      </c>
      <c r="E114" s="13">
        <v>16.3361</v>
      </c>
      <c r="F114" s="13">
        <v>8.1681</v>
      </c>
      <c r="G114" s="13">
        <v>24.5042</v>
      </c>
      <c r="H114" s="13">
        <v>0</v>
      </c>
      <c r="I114" s="14">
        <f t="shared" si="1"/>
        <v>24.5042</v>
      </c>
    </row>
    <row r="115" ht="27" spans="1:9">
      <c r="A115" s="11">
        <v>112</v>
      </c>
      <c r="B115" s="12" t="s">
        <v>122</v>
      </c>
      <c r="C115" s="12" t="str">
        <f>VLOOKUP(B:B,[2]Sheet1!$G:$Q,11,0)</f>
        <v>天津市东丽区科学技术局</v>
      </c>
      <c r="D115" s="11">
        <v>2.5</v>
      </c>
      <c r="E115" s="13">
        <v>5.5536</v>
      </c>
      <c r="F115" s="13">
        <v>0</v>
      </c>
      <c r="G115" s="13">
        <v>5.5536</v>
      </c>
      <c r="H115" s="13">
        <v>0</v>
      </c>
      <c r="I115" s="14">
        <f t="shared" si="1"/>
        <v>5.5536</v>
      </c>
    </row>
    <row r="116" spans="1:9">
      <c r="A116" s="11">
        <v>113</v>
      </c>
      <c r="B116" s="12" t="s">
        <v>123</v>
      </c>
      <c r="C116" s="12" t="str">
        <f>VLOOKUP(B:B,[2]Sheet1!$G:$Q,11,0)</f>
        <v>天津港保税区科技和工业创新局</v>
      </c>
      <c r="D116" s="11">
        <v>1.5</v>
      </c>
      <c r="E116" s="13">
        <v>20.1642</v>
      </c>
      <c r="F116" s="13">
        <v>3.3034</v>
      </c>
      <c r="G116" s="13">
        <v>23.4676</v>
      </c>
      <c r="H116" s="13">
        <v>0</v>
      </c>
      <c r="I116" s="14">
        <f t="shared" si="1"/>
        <v>23.4676</v>
      </c>
    </row>
    <row r="117" ht="27" spans="1:9">
      <c r="A117" s="11">
        <v>114</v>
      </c>
      <c r="B117" s="12" t="s">
        <v>124</v>
      </c>
      <c r="C117" s="12" t="str">
        <f>VLOOKUP(B:B,[2]Sheet1!$G:$Q,11,0)</f>
        <v>天津滨海高新技术产业开发区科技发展局</v>
      </c>
      <c r="D117" s="11">
        <v>2.5</v>
      </c>
      <c r="E117" s="13">
        <v>9.0745</v>
      </c>
      <c r="F117" s="13">
        <v>4.5372</v>
      </c>
      <c r="G117" s="13">
        <v>13.6117</v>
      </c>
      <c r="H117" s="13">
        <v>0</v>
      </c>
      <c r="I117" s="14">
        <f t="shared" si="1"/>
        <v>13.6117</v>
      </c>
    </row>
    <row r="118" ht="27" spans="1:9">
      <c r="A118" s="11">
        <v>115</v>
      </c>
      <c r="B118" s="12" t="s">
        <v>125</v>
      </c>
      <c r="C118" s="12" t="str">
        <f>VLOOKUP(B:B,[2]Sheet1!$G:$Q,11,0)</f>
        <v>天津滨海高新技术产业开发区科技发展局</v>
      </c>
      <c r="D118" s="11">
        <v>1.5</v>
      </c>
      <c r="E118" s="13">
        <v>52.039</v>
      </c>
      <c r="F118" s="13">
        <v>4.6263</v>
      </c>
      <c r="G118" s="13">
        <v>56.6652</v>
      </c>
      <c r="H118" s="13">
        <v>0</v>
      </c>
      <c r="I118" s="14">
        <f t="shared" si="1"/>
        <v>56.6652</v>
      </c>
    </row>
    <row r="119" spans="1:9">
      <c r="A119" s="11">
        <v>116</v>
      </c>
      <c r="B119" s="12" t="s">
        <v>126</v>
      </c>
      <c r="C119" s="12" t="str">
        <f>VLOOKUP(B:B,[2]Sheet1!$G:$Q,11,0)</f>
        <v>天士力控股集团有限公司</v>
      </c>
      <c r="D119" s="11">
        <v>1.5</v>
      </c>
      <c r="E119" s="13">
        <v>366.4732</v>
      </c>
      <c r="F119" s="13">
        <v>-2.8614</v>
      </c>
      <c r="G119" s="13">
        <v>363.6117</v>
      </c>
      <c r="H119" s="13">
        <v>0</v>
      </c>
      <c r="I119" s="14">
        <f t="shared" si="1"/>
        <v>363.6117</v>
      </c>
    </row>
    <row r="120" ht="27" spans="1:9">
      <c r="A120" s="11">
        <v>117</v>
      </c>
      <c r="B120" s="12" t="s">
        <v>127</v>
      </c>
      <c r="C120" s="12" t="str">
        <f>VLOOKUP(B:B,[2]Sheet1!$G:$Q,11,0)</f>
        <v>天津经济技术开发区科技和工业创新局</v>
      </c>
      <c r="D120" s="11">
        <v>2.5</v>
      </c>
      <c r="E120" s="13">
        <v>6.5777</v>
      </c>
      <c r="F120" s="13">
        <v>3.2888</v>
      </c>
      <c r="G120" s="13">
        <v>9.8665</v>
      </c>
      <c r="H120" s="13">
        <v>0</v>
      </c>
      <c r="I120" s="14">
        <f t="shared" si="1"/>
        <v>9.8665</v>
      </c>
    </row>
    <row r="121" ht="27" spans="1:9">
      <c r="A121" s="11">
        <v>118</v>
      </c>
      <c r="B121" s="12" t="s">
        <v>128</v>
      </c>
      <c r="C121" s="12" t="str">
        <f>VLOOKUP(B:B,[2]Sheet1!$G:$Q,11,0)</f>
        <v>天津市南开区科学技术局</v>
      </c>
      <c r="D121" s="11">
        <v>2.5</v>
      </c>
      <c r="E121" s="13">
        <v>1.2561</v>
      </c>
      <c r="F121" s="13">
        <v>0.628</v>
      </c>
      <c r="G121" s="13">
        <v>1.8841</v>
      </c>
      <c r="H121" s="13">
        <v>0</v>
      </c>
      <c r="I121" s="14">
        <f t="shared" si="1"/>
        <v>1.8841</v>
      </c>
    </row>
    <row r="122" ht="27" spans="1:9">
      <c r="A122" s="11">
        <v>119</v>
      </c>
      <c r="B122" s="12" t="s">
        <v>129</v>
      </c>
      <c r="C122" s="12" t="str">
        <f>VLOOKUP(B:B,[2]Sheet1!$G:$Q,11,0)</f>
        <v>天津滨海高新技术产业开发区科技发展局</v>
      </c>
      <c r="D122" s="11">
        <v>2.5</v>
      </c>
      <c r="E122" s="13">
        <v>11.6685</v>
      </c>
      <c r="F122" s="13">
        <v>5.8342</v>
      </c>
      <c r="G122" s="13">
        <v>17.5027</v>
      </c>
      <c r="H122" s="13">
        <v>0</v>
      </c>
      <c r="I122" s="14">
        <f t="shared" si="1"/>
        <v>17.5027</v>
      </c>
    </row>
    <row r="123" ht="27" spans="1:9">
      <c r="A123" s="11">
        <v>120</v>
      </c>
      <c r="B123" s="12" t="s">
        <v>130</v>
      </c>
      <c r="C123" s="12" t="str">
        <f>VLOOKUP(B:B,[2]Sheet1!$G:$Q,11,0)</f>
        <v>天津滨海高新技术产业开发区科技发展局</v>
      </c>
      <c r="D123" s="11">
        <v>2.5</v>
      </c>
      <c r="E123" s="13">
        <v>9.9376</v>
      </c>
      <c r="F123" s="13">
        <v>4.9688</v>
      </c>
      <c r="G123" s="13">
        <v>14.9064</v>
      </c>
      <c r="H123" s="13">
        <v>0</v>
      </c>
      <c r="I123" s="14">
        <f t="shared" si="1"/>
        <v>14.9064</v>
      </c>
    </row>
    <row r="124" spans="1:9">
      <c r="A124" s="11">
        <v>121</v>
      </c>
      <c r="B124" s="12" t="s">
        <v>131</v>
      </c>
      <c r="C124" s="12" t="str">
        <f>VLOOKUP(B:B,[2]Sheet1!$G:$Q,11,0)</f>
        <v>天津市河东区科学技术局</v>
      </c>
      <c r="D124" s="11">
        <v>2.5</v>
      </c>
      <c r="E124" s="13">
        <v>3.8945</v>
      </c>
      <c r="F124" s="13">
        <v>0.1119</v>
      </c>
      <c r="G124" s="13">
        <v>4.0064</v>
      </c>
      <c r="H124" s="13">
        <v>0</v>
      </c>
      <c r="I124" s="14">
        <f t="shared" si="1"/>
        <v>4.0064</v>
      </c>
    </row>
    <row r="125" spans="1:9">
      <c r="A125" s="11">
        <v>122</v>
      </c>
      <c r="B125" s="12" t="s">
        <v>132</v>
      </c>
      <c r="C125" s="12" t="str">
        <f>VLOOKUP(B:B,[2]Sheet1!$G:$Q,11,0)</f>
        <v>天津住宅建设发展集团</v>
      </c>
      <c r="D125" s="11">
        <v>2.5</v>
      </c>
      <c r="E125" s="13">
        <v>2.1559</v>
      </c>
      <c r="F125" s="13">
        <v>1.0779</v>
      </c>
      <c r="G125" s="13">
        <v>3.2338</v>
      </c>
      <c r="H125" s="13">
        <v>0</v>
      </c>
      <c r="I125" s="14">
        <f t="shared" si="1"/>
        <v>3.2338</v>
      </c>
    </row>
    <row r="126" ht="27" spans="1:9">
      <c r="A126" s="11">
        <v>123</v>
      </c>
      <c r="B126" s="12" t="s">
        <v>133</v>
      </c>
      <c r="C126" s="12" t="str">
        <f>VLOOKUP(B:B,[2]Sheet1!$G:$Q,11,0)</f>
        <v>天津滨海高新技术产业开发区科技发展局</v>
      </c>
      <c r="D126" s="11">
        <v>2.5</v>
      </c>
      <c r="E126" s="13">
        <v>18.9882</v>
      </c>
      <c r="F126" s="13">
        <v>8.2051</v>
      </c>
      <c r="G126" s="13">
        <v>27.1934</v>
      </c>
      <c r="H126" s="13">
        <v>0</v>
      </c>
      <c r="I126" s="14">
        <f t="shared" si="1"/>
        <v>27.1934</v>
      </c>
    </row>
    <row r="127" ht="27" spans="1:9">
      <c r="A127" s="11">
        <v>124</v>
      </c>
      <c r="B127" s="12" t="s">
        <v>134</v>
      </c>
      <c r="C127" s="12" t="str">
        <f>VLOOKUP(B:B,[2]Sheet1!$G:$Q,11,0)</f>
        <v>天津市东丽区科学技术局</v>
      </c>
      <c r="D127" s="11">
        <v>2.5</v>
      </c>
      <c r="E127" s="13">
        <v>12.0235</v>
      </c>
      <c r="F127" s="13">
        <v>5.7513</v>
      </c>
      <c r="G127" s="13">
        <v>17.7748</v>
      </c>
      <c r="H127" s="13">
        <v>0</v>
      </c>
      <c r="I127" s="14">
        <f t="shared" si="1"/>
        <v>17.7748</v>
      </c>
    </row>
    <row r="128" spans="1:9">
      <c r="A128" s="11">
        <v>125</v>
      </c>
      <c r="B128" s="12" t="s">
        <v>135</v>
      </c>
      <c r="C128" s="12" t="str">
        <f>VLOOKUP(B:B,[2]Sheet1!$G:$Q,11,0)</f>
        <v>天津市津南区科学技术局</v>
      </c>
      <c r="D128" s="11">
        <v>1.5</v>
      </c>
      <c r="E128" s="13">
        <v>21.8771</v>
      </c>
      <c r="F128" s="13">
        <v>3.9268</v>
      </c>
      <c r="G128" s="13">
        <v>25.8039</v>
      </c>
      <c r="H128" s="13">
        <v>0</v>
      </c>
      <c r="I128" s="14">
        <f t="shared" si="1"/>
        <v>25.8039</v>
      </c>
    </row>
    <row r="129" ht="27" spans="1:9">
      <c r="A129" s="11">
        <v>126</v>
      </c>
      <c r="B129" s="12" t="s">
        <v>136</v>
      </c>
      <c r="C129" s="12" t="str">
        <f>VLOOKUP(B:B,[2]Sheet1!$G:$Q,11,0)</f>
        <v>天津滨海高新技术产业开发区科技发展局</v>
      </c>
      <c r="D129" s="11">
        <v>2.5</v>
      </c>
      <c r="E129" s="13">
        <v>3.6797</v>
      </c>
      <c r="F129" s="13">
        <v>-1.6801</v>
      </c>
      <c r="G129" s="13">
        <v>1.9995</v>
      </c>
      <c r="H129" s="13">
        <v>0</v>
      </c>
      <c r="I129" s="14">
        <f t="shared" si="1"/>
        <v>1.9995</v>
      </c>
    </row>
    <row r="130" spans="1:9">
      <c r="A130" s="11">
        <v>127</v>
      </c>
      <c r="B130" s="12" t="s">
        <v>137</v>
      </c>
      <c r="C130" s="12" t="str">
        <f>VLOOKUP(B:B,[2]Sheet1!$G:$Q,11,0)</f>
        <v>天津市北辰区科学技术局</v>
      </c>
      <c r="D130" s="11">
        <v>2.5</v>
      </c>
      <c r="E130" s="13">
        <v>7.9291</v>
      </c>
      <c r="F130" s="13">
        <v>-4.0252</v>
      </c>
      <c r="G130" s="13">
        <v>3.9039</v>
      </c>
      <c r="H130" s="13">
        <v>0</v>
      </c>
      <c r="I130" s="14">
        <f t="shared" si="1"/>
        <v>3.9039</v>
      </c>
    </row>
    <row r="131" spans="1:9">
      <c r="A131" s="11">
        <v>128</v>
      </c>
      <c r="B131" s="12" t="s">
        <v>138</v>
      </c>
      <c r="C131" s="12" t="str">
        <f>VLOOKUP(B:B,[2]Sheet1!$G:$Q,11,0)</f>
        <v>天津市西青区科学技术局</v>
      </c>
      <c r="D131" s="11">
        <v>2.5</v>
      </c>
      <c r="E131" s="13">
        <v>8.3923</v>
      </c>
      <c r="F131" s="13">
        <v>0</v>
      </c>
      <c r="G131" s="13">
        <v>8.3923</v>
      </c>
      <c r="H131" s="13">
        <v>0</v>
      </c>
      <c r="I131" s="14">
        <f t="shared" si="1"/>
        <v>8.3923</v>
      </c>
    </row>
    <row r="132" spans="1:9">
      <c r="A132" s="11">
        <v>129</v>
      </c>
      <c r="B132" s="12" t="s">
        <v>139</v>
      </c>
      <c r="C132" s="12" t="str">
        <f>VLOOKUP(B:B,[2]Sheet1!$G:$Q,11,0)</f>
        <v>天津市河西区科学技术局</v>
      </c>
      <c r="D132" s="11">
        <v>2.5</v>
      </c>
      <c r="E132" s="13">
        <v>0.657</v>
      </c>
      <c r="F132" s="13">
        <v>-0.0114</v>
      </c>
      <c r="G132" s="13">
        <v>0.6456</v>
      </c>
      <c r="H132" s="13">
        <v>0</v>
      </c>
      <c r="I132" s="14">
        <f t="shared" si="1"/>
        <v>0.6456</v>
      </c>
    </row>
    <row r="133" spans="1:9">
      <c r="A133" s="11">
        <v>130</v>
      </c>
      <c r="B133" s="12" t="s">
        <v>140</v>
      </c>
      <c r="C133" s="12" t="str">
        <f>VLOOKUP(B:B,[2]Sheet1!$G:$Q,11,0)</f>
        <v>天津市南开区科学技术局</v>
      </c>
      <c r="D133" s="11">
        <v>2.5</v>
      </c>
      <c r="E133" s="13">
        <v>4.6672</v>
      </c>
      <c r="F133" s="13">
        <v>2.3336</v>
      </c>
      <c r="G133" s="13">
        <v>7.0008</v>
      </c>
      <c r="H133" s="13">
        <v>0</v>
      </c>
      <c r="I133" s="14">
        <f t="shared" ref="I133:I196" si="2">G133-H133</f>
        <v>7.0008</v>
      </c>
    </row>
    <row r="134" spans="1:9">
      <c r="A134" s="11">
        <v>131</v>
      </c>
      <c r="B134" s="12" t="s">
        <v>141</v>
      </c>
      <c r="C134" s="12" t="str">
        <f>VLOOKUP(B:B,[2]Sheet1!$G:$Q,11,0)</f>
        <v>天津市西青区科学技术局</v>
      </c>
      <c r="D134" s="11">
        <v>2.5</v>
      </c>
      <c r="E134" s="13">
        <v>3.6541</v>
      </c>
      <c r="F134" s="13">
        <v>-0.0329</v>
      </c>
      <c r="G134" s="13">
        <v>3.6212</v>
      </c>
      <c r="H134" s="13">
        <v>0</v>
      </c>
      <c r="I134" s="14">
        <f t="shared" si="2"/>
        <v>3.6212</v>
      </c>
    </row>
    <row r="135" ht="27" spans="1:9">
      <c r="A135" s="11">
        <v>132</v>
      </c>
      <c r="B135" s="12" t="s">
        <v>142</v>
      </c>
      <c r="C135" s="12" t="str">
        <f>VLOOKUP(B:B,[2]Sheet1!$G:$Q,11,0)</f>
        <v>天津市滨海新区科学技术局</v>
      </c>
      <c r="D135" s="11">
        <v>2.5</v>
      </c>
      <c r="E135" s="13">
        <v>2.9696</v>
      </c>
      <c r="F135" s="13">
        <v>0</v>
      </c>
      <c r="G135" s="13">
        <v>2.9696</v>
      </c>
      <c r="H135" s="13">
        <v>0</v>
      </c>
      <c r="I135" s="14">
        <f t="shared" si="2"/>
        <v>2.9696</v>
      </c>
    </row>
    <row r="136" ht="27" spans="1:9">
      <c r="A136" s="11">
        <v>133</v>
      </c>
      <c r="B136" s="12" t="s">
        <v>143</v>
      </c>
      <c r="C136" s="12" t="str">
        <f>VLOOKUP(B:B,[2]Sheet1!$G:$Q,11,0)</f>
        <v>天津滨海高新技术产业开发区科技发展局</v>
      </c>
      <c r="D136" s="11">
        <v>1.5</v>
      </c>
      <c r="E136" s="13">
        <v>13.8058</v>
      </c>
      <c r="F136" s="13">
        <v>0.4068</v>
      </c>
      <c r="G136" s="13">
        <v>14.2126</v>
      </c>
      <c r="H136" s="13">
        <v>0</v>
      </c>
      <c r="I136" s="14">
        <f t="shared" si="2"/>
        <v>14.2126</v>
      </c>
    </row>
    <row r="137" spans="1:9">
      <c r="A137" s="11">
        <v>134</v>
      </c>
      <c r="B137" s="12" t="s">
        <v>144</v>
      </c>
      <c r="C137" s="12" t="str">
        <f>VLOOKUP(B:B,[2]Sheet1!$G:$Q,11,0)</f>
        <v>天津市河东区科学技术局</v>
      </c>
      <c r="D137" s="11">
        <v>2.5</v>
      </c>
      <c r="E137" s="13">
        <v>0.7928</v>
      </c>
      <c r="F137" s="13">
        <v>0.3964</v>
      </c>
      <c r="G137" s="13">
        <v>1.1893</v>
      </c>
      <c r="H137" s="13">
        <v>0</v>
      </c>
      <c r="I137" s="14">
        <f t="shared" si="2"/>
        <v>1.1893</v>
      </c>
    </row>
    <row r="138" spans="1:9">
      <c r="A138" s="11">
        <v>135</v>
      </c>
      <c r="B138" s="12" t="s">
        <v>145</v>
      </c>
      <c r="C138" s="12" t="str">
        <f>VLOOKUP(B:B,[2]Sheet1!$G:$Q,11,0)</f>
        <v>天津津航技术物理研究所</v>
      </c>
      <c r="D138" s="11">
        <v>1.5</v>
      </c>
      <c r="E138" s="13">
        <v>387.905</v>
      </c>
      <c r="F138" s="13">
        <v>90.3757</v>
      </c>
      <c r="G138" s="13">
        <v>478.2807</v>
      </c>
      <c r="H138" s="13">
        <v>0</v>
      </c>
      <c r="I138" s="14">
        <f t="shared" si="2"/>
        <v>478.2807</v>
      </c>
    </row>
    <row r="139" spans="1:9">
      <c r="A139" s="11">
        <v>136</v>
      </c>
      <c r="B139" s="12" t="s">
        <v>146</v>
      </c>
      <c r="C139" s="12" t="str">
        <f>VLOOKUP(B:B,[2]Sheet1!$G:$Q,11,0)</f>
        <v>天津港保税区科技和工业创新局</v>
      </c>
      <c r="D139" s="11">
        <v>1.5</v>
      </c>
      <c r="E139" s="13">
        <v>75.3654</v>
      </c>
      <c r="F139" s="13">
        <v>-51.2023</v>
      </c>
      <c r="G139" s="13">
        <v>24.1631</v>
      </c>
      <c r="H139" s="13">
        <v>0</v>
      </c>
      <c r="I139" s="14">
        <f t="shared" si="2"/>
        <v>24.1631</v>
      </c>
    </row>
    <row r="140" ht="27" spans="1:9">
      <c r="A140" s="11">
        <v>137</v>
      </c>
      <c r="B140" s="12" t="s">
        <v>147</v>
      </c>
      <c r="C140" s="12" t="str">
        <f>VLOOKUP(B:B,[2]Sheet1!$G:$Q,11,0)</f>
        <v>天津经济技术开发区科技和工业创新局</v>
      </c>
      <c r="D140" s="11">
        <v>2.5</v>
      </c>
      <c r="E140" s="13">
        <v>3.7418</v>
      </c>
      <c r="F140" s="13">
        <v>0.3364</v>
      </c>
      <c r="G140" s="13">
        <v>4.0782</v>
      </c>
      <c r="H140" s="13">
        <v>0</v>
      </c>
      <c r="I140" s="14">
        <f t="shared" si="2"/>
        <v>4.0782</v>
      </c>
    </row>
    <row r="141" ht="27" spans="1:9">
      <c r="A141" s="11">
        <v>138</v>
      </c>
      <c r="B141" s="12" t="s">
        <v>148</v>
      </c>
      <c r="C141" s="12" t="str">
        <f>VLOOKUP(B:B,[2]Sheet1!$G:$Q,11,0)</f>
        <v>天津滨海高新技术产业开发区科技发展局</v>
      </c>
      <c r="D141" s="11">
        <v>2.5</v>
      </c>
      <c r="E141" s="13">
        <v>1.9767</v>
      </c>
      <c r="F141" s="13">
        <v>0.0317</v>
      </c>
      <c r="G141" s="13">
        <v>2.0084</v>
      </c>
      <c r="H141" s="13">
        <v>0</v>
      </c>
      <c r="I141" s="14">
        <f t="shared" si="2"/>
        <v>2.0084</v>
      </c>
    </row>
    <row r="142" spans="1:9">
      <c r="A142" s="11">
        <v>139</v>
      </c>
      <c r="B142" s="12" t="s">
        <v>149</v>
      </c>
      <c r="C142" s="12" t="str">
        <f>VLOOKUP(B:B,[2]Sheet1!$G:$Q,11,0)</f>
        <v>天津市东丽区科学技术局</v>
      </c>
      <c r="D142" s="11">
        <v>1.5</v>
      </c>
      <c r="E142" s="13">
        <v>13.6631</v>
      </c>
      <c r="F142" s="13">
        <v>-7.4158</v>
      </c>
      <c r="G142" s="13">
        <v>6.2472</v>
      </c>
      <c r="H142" s="13">
        <f>VLOOKUP(B:B,[1]上会!$C:$N,12,0)</f>
        <v>0.0907380207111837</v>
      </c>
      <c r="I142" s="14">
        <f t="shared" si="2"/>
        <v>6.15646197928882</v>
      </c>
    </row>
    <row r="143" spans="1:9">
      <c r="A143" s="11">
        <v>140</v>
      </c>
      <c r="B143" s="12" t="s">
        <v>150</v>
      </c>
      <c r="C143" s="12" t="str">
        <f>VLOOKUP(B:B,[2]Sheet1!$G:$Q,11,0)</f>
        <v>天津市和平区科学技术局</v>
      </c>
      <c r="D143" s="11">
        <v>2.5</v>
      </c>
      <c r="E143" s="13">
        <v>5.3416</v>
      </c>
      <c r="F143" s="13">
        <v>-1.4995</v>
      </c>
      <c r="G143" s="13">
        <v>3.8422</v>
      </c>
      <c r="H143" s="13">
        <v>0</v>
      </c>
      <c r="I143" s="14">
        <f t="shared" si="2"/>
        <v>3.8422</v>
      </c>
    </row>
    <row r="144" ht="27" spans="1:9">
      <c r="A144" s="11">
        <v>141</v>
      </c>
      <c r="B144" s="12" t="s">
        <v>151</v>
      </c>
      <c r="C144" s="12" t="str">
        <f>VLOOKUP(B:B,[2]Sheet1!$G:$Q,11,0)</f>
        <v>天津滨海高新技术产业开发区科技发展局</v>
      </c>
      <c r="D144" s="11">
        <v>2.5</v>
      </c>
      <c r="E144" s="13">
        <v>9.118</v>
      </c>
      <c r="F144" s="13">
        <v>0</v>
      </c>
      <c r="G144" s="13">
        <v>9.118</v>
      </c>
      <c r="H144" s="13">
        <v>0</v>
      </c>
      <c r="I144" s="14">
        <f t="shared" si="2"/>
        <v>9.118</v>
      </c>
    </row>
    <row r="145" spans="1:9">
      <c r="A145" s="11">
        <v>142</v>
      </c>
      <c r="B145" s="12" t="s">
        <v>152</v>
      </c>
      <c r="C145" s="12" t="str">
        <f>VLOOKUP(B:B,[2]Sheet1!$G:$Q,11,0)</f>
        <v>天津市武清区科学技术局</v>
      </c>
      <c r="D145" s="11">
        <v>2.5</v>
      </c>
      <c r="E145" s="13">
        <v>1.3149</v>
      </c>
      <c r="F145" s="13">
        <v>0.6575</v>
      </c>
      <c r="G145" s="13">
        <v>1.9724</v>
      </c>
      <c r="H145" s="13">
        <v>0</v>
      </c>
      <c r="I145" s="14">
        <f t="shared" si="2"/>
        <v>1.9724</v>
      </c>
    </row>
    <row r="146" ht="27" spans="1:9">
      <c r="A146" s="11">
        <v>143</v>
      </c>
      <c r="B146" s="12" t="s">
        <v>153</v>
      </c>
      <c r="C146" s="12" t="str">
        <f>VLOOKUP(B:B,[2]Sheet1!$G:$Q,11,0)</f>
        <v>天津经济技术开发区科技和工业创新局</v>
      </c>
      <c r="D146" s="11">
        <v>1.5</v>
      </c>
      <c r="E146" s="13">
        <v>1.0957</v>
      </c>
      <c r="F146" s="13">
        <v>0.0422</v>
      </c>
      <c r="G146" s="13">
        <v>1.1379</v>
      </c>
      <c r="H146" s="13">
        <v>0</v>
      </c>
      <c r="I146" s="14">
        <f t="shared" si="2"/>
        <v>1.1379</v>
      </c>
    </row>
    <row r="147" spans="1:9">
      <c r="A147" s="11">
        <v>144</v>
      </c>
      <c r="B147" s="12" t="s">
        <v>154</v>
      </c>
      <c r="C147" s="12" t="str">
        <f>VLOOKUP(B:B,[2]Sheet1!$G:$Q,11,0)</f>
        <v>天津市西青区科学技术局</v>
      </c>
      <c r="D147" s="11">
        <v>1.5</v>
      </c>
      <c r="E147" s="13">
        <v>84.5084</v>
      </c>
      <c r="F147" s="13">
        <v>23.8854</v>
      </c>
      <c r="G147" s="13">
        <v>108.3938</v>
      </c>
      <c r="H147" s="13">
        <v>0</v>
      </c>
      <c r="I147" s="14">
        <f t="shared" si="2"/>
        <v>108.3938</v>
      </c>
    </row>
    <row r="148" ht="27" spans="1:9">
      <c r="A148" s="11">
        <v>145</v>
      </c>
      <c r="B148" s="12" t="s">
        <v>155</v>
      </c>
      <c r="C148" s="12" t="str">
        <f>VLOOKUP(B:B,[2]Sheet1!$G:$Q,11,0)</f>
        <v>天津经济技术开发区科技和工业创新局</v>
      </c>
      <c r="D148" s="11">
        <v>2.5</v>
      </c>
      <c r="E148" s="13">
        <v>4.8185</v>
      </c>
      <c r="F148" s="13">
        <v>1.6313</v>
      </c>
      <c r="G148" s="13">
        <v>6.4498</v>
      </c>
      <c r="H148" s="13">
        <v>0</v>
      </c>
      <c r="I148" s="14">
        <f t="shared" si="2"/>
        <v>6.4498</v>
      </c>
    </row>
    <row r="149" spans="1:9">
      <c r="A149" s="11">
        <v>146</v>
      </c>
      <c r="B149" s="12" t="s">
        <v>156</v>
      </c>
      <c r="C149" s="12" t="str">
        <f>VLOOKUP(B:B,[2]Sheet1!$G:$Q,11,0)</f>
        <v>天津市津南区科学技术局</v>
      </c>
      <c r="D149" s="11">
        <v>2.5</v>
      </c>
      <c r="E149" s="13">
        <v>0.2144</v>
      </c>
      <c r="F149" s="13">
        <v>0.0616</v>
      </c>
      <c r="G149" s="13">
        <v>0.276</v>
      </c>
      <c r="H149" s="13">
        <v>0</v>
      </c>
      <c r="I149" s="14">
        <f t="shared" si="2"/>
        <v>0.276</v>
      </c>
    </row>
    <row r="150" ht="27" spans="1:9">
      <c r="A150" s="11">
        <v>147</v>
      </c>
      <c r="B150" s="12" t="s">
        <v>157</v>
      </c>
      <c r="C150" s="12" t="str">
        <f>VLOOKUP(B:B,[2]Sheet1!$G:$Q,11,0)</f>
        <v>天津经济技术开发区科技和工业创新局</v>
      </c>
      <c r="D150" s="11">
        <v>2.5</v>
      </c>
      <c r="E150" s="13">
        <v>3.7907</v>
      </c>
      <c r="F150" s="13">
        <v>1.8954</v>
      </c>
      <c r="G150" s="13">
        <v>5.6861</v>
      </c>
      <c r="H150" s="13">
        <v>0</v>
      </c>
      <c r="I150" s="14">
        <f t="shared" si="2"/>
        <v>5.6861</v>
      </c>
    </row>
    <row r="151" spans="1:9">
      <c r="A151" s="11">
        <v>148</v>
      </c>
      <c r="B151" s="12" t="s">
        <v>158</v>
      </c>
      <c r="C151" s="12" t="str">
        <f>VLOOKUP(B:B,[2]Sheet1!$G:$Q,11,0)</f>
        <v>天津港保税区科技和工业创新局</v>
      </c>
      <c r="D151" s="11">
        <v>2.5</v>
      </c>
      <c r="E151" s="13">
        <v>3.9793</v>
      </c>
      <c r="F151" s="13">
        <v>0.8319</v>
      </c>
      <c r="G151" s="13">
        <v>4.8112</v>
      </c>
      <c r="H151" s="13">
        <v>0</v>
      </c>
      <c r="I151" s="14">
        <f t="shared" si="2"/>
        <v>4.8112</v>
      </c>
    </row>
    <row r="152" ht="27" spans="1:9">
      <c r="A152" s="11">
        <v>149</v>
      </c>
      <c r="B152" s="12" t="s">
        <v>159</v>
      </c>
      <c r="C152" s="12" t="str">
        <f>VLOOKUP(B:B,[2]Sheet1!$G:$Q,11,0)</f>
        <v>天津市西青区科学技术局</v>
      </c>
      <c r="D152" s="11">
        <v>1.5</v>
      </c>
      <c r="E152" s="13">
        <v>8.1484</v>
      </c>
      <c r="F152" s="13">
        <v>4.0742</v>
      </c>
      <c r="G152" s="13">
        <v>12.2226</v>
      </c>
      <c r="H152" s="13">
        <v>0</v>
      </c>
      <c r="I152" s="14">
        <f t="shared" si="2"/>
        <v>12.2226</v>
      </c>
    </row>
    <row r="153" ht="27" spans="1:9">
      <c r="A153" s="11">
        <v>150</v>
      </c>
      <c r="B153" s="12" t="s">
        <v>160</v>
      </c>
      <c r="C153" s="12" t="str">
        <f>VLOOKUP(B:B,[2]Sheet1!$G:$Q,11,0)</f>
        <v>天津经济技术开发区科技和工业创新局</v>
      </c>
      <c r="D153" s="11">
        <v>2.5</v>
      </c>
      <c r="E153" s="13">
        <v>2.8989</v>
      </c>
      <c r="F153" s="13">
        <v>0</v>
      </c>
      <c r="G153" s="13">
        <v>2.8989</v>
      </c>
      <c r="H153" s="13">
        <v>0</v>
      </c>
      <c r="I153" s="14">
        <f t="shared" si="2"/>
        <v>2.8989</v>
      </c>
    </row>
    <row r="154" ht="27" spans="1:9">
      <c r="A154" s="11">
        <v>151</v>
      </c>
      <c r="B154" s="12" t="s">
        <v>161</v>
      </c>
      <c r="C154" s="12" t="str">
        <f>VLOOKUP(B:B,[2]Sheet1!$G:$Q,11,0)</f>
        <v>天津滨海高新技术产业开发区科技发展局</v>
      </c>
      <c r="D154" s="11">
        <v>2.5</v>
      </c>
      <c r="E154" s="13">
        <v>6.9444</v>
      </c>
      <c r="F154" s="13">
        <v>-4.8763</v>
      </c>
      <c r="G154" s="13">
        <v>2.0681</v>
      </c>
      <c r="H154" s="13">
        <v>0</v>
      </c>
      <c r="I154" s="14">
        <f t="shared" si="2"/>
        <v>2.0681</v>
      </c>
    </row>
    <row r="155" spans="1:9">
      <c r="A155" s="11">
        <v>152</v>
      </c>
      <c r="B155" s="12" t="s">
        <v>162</v>
      </c>
      <c r="C155" s="12" t="str">
        <f>VLOOKUP(B:B,[2]Sheet1!$G:$Q,11,0)</f>
        <v>天津市南开区科学技术局</v>
      </c>
      <c r="D155" s="11">
        <v>2.5</v>
      </c>
      <c r="E155" s="13">
        <v>3.1396</v>
      </c>
      <c r="F155" s="13">
        <v>0</v>
      </c>
      <c r="G155" s="13">
        <v>3.1396</v>
      </c>
      <c r="H155" s="13">
        <v>0</v>
      </c>
      <c r="I155" s="14">
        <f t="shared" si="2"/>
        <v>3.1396</v>
      </c>
    </row>
    <row r="156" spans="1:9">
      <c r="A156" s="11">
        <v>153</v>
      </c>
      <c r="B156" s="12" t="s">
        <v>163</v>
      </c>
      <c r="C156" s="12" t="str">
        <f>VLOOKUP(B:B,[2]Sheet1!$G:$Q,11,0)</f>
        <v>天津港保税区科技和工业创新局</v>
      </c>
      <c r="D156" s="11">
        <v>2.5</v>
      </c>
      <c r="E156" s="13">
        <v>3.4028</v>
      </c>
      <c r="F156" s="13">
        <v>0.9965</v>
      </c>
      <c r="G156" s="13">
        <v>4.3993</v>
      </c>
      <c r="H156" s="13">
        <v>0</v>
      </c>
      <c r="I156" s="14">
        <f t="shared" si="2"/>
        <v>4.3993</v>
      </c>
    </row>
    <row r="157" ht="27" spans="1:9">
      <c r="A157" s="11">
        <v>154</v>
      </c>
      <c r="B157" s="12" t="s">
        <v>164</v>
      </c>
      <c r="C157" s="12" t="str">
        <f>VLOOKUP(B:B,[2]Sheet1!$G:$Q,11,0)</f>
        <v>天津经济技术开发区科技和工业创新局</v>
      </c>
      <c r="D157" s="11">
        <v>2.5</v>
      </c>
      <c r="E157" s="13">
        <v>7.2294</v>
      </c>
      <c r="F157" s="13">
        <v>3.6147</v>
      </c>
      <c r="G157" s="13">
        <v>10.8441</v>
      </c>
      <c r="H157" s="13">
        <v>0</v>
      </c>
      <c r="I157" s="14">
        <f t="shared" si="2"/>
        <v>10.8441</v>
      </c>
    </row>
    <row r="158" ht="27" spans="1:9">
      <c r="A158" s="11">
        <v>155</v>
      </c>
      <c r="B158" s="12" t="s">
        <v>165</v>
      </c>
      <c r="C158" s="12" t="str">
        <f>VLOOKUP(B:B,[2]Sheet1!$G:$Q,11,0)</f>
        <v>天津滨海高新技术产业开发区科技发展局</v>
      </c>
      <c r="D158" s="11">
        <v>2.5</v>
      </c>
      <c r="E158" s="13">
        <v>4.2742</v>
      </c>
      <c r="F158" s="13">
        <v>0</v>
      </c>
      <c r="G158" s="13">
        <v>4.2742</v>
      </c>
      <c r="H158" s="13">
        <v>0</v>
      </c>
      <c r="I158" s="14">
        <f t="shared" si="2"/>
        <v>4.2742</v>
      </c>
    </row>
    <row r="159" ht="27" spans="1:9">
      <c r="A159" s="11">
        <v>156</v>
      </c>
      <c r="B159" s="12" t="s">
        <v>166</v>
      </c>
      <c r="C159" s="12" t="str">
        <f>VLOOKUP(B:B,[2]Sheet1!$G:$Q,11,0)</f>
        <v>天津滨海高新技术产业开发区科技发展局</v>
      </c>
      <c r="D159" s="11">
        <v>2.5</v>
      </c>
      <c r="E159" s="13">
        <v>13.5085</v>
      </c>
      <c r="F159" s="13">
        <v>6.7542</v>
      </c>
      <c r="G159" s="13">
        <v>20.2627</v>
      </c>
      <c r="H159" s="13">
        <v>0</v>
      </c>
      <c r="I159" s="14">
        <f t="shared" si="2"/>
        <v>20.2627</v>
      </c>
    </row>
    <row r="160" spans="1:9">
      <c r="A160" s="11">
        <v>157</v>
      </c>
      <c r="B160" s="12" t="s">
        <v>167</v>
      </c>
      <c r="C160" s="12" t="str">
        <f>VLOOKUP(B:B,[2]Sheet1!$G:$Q,11,0)</f>
        <v>天津市东丽区科学技术局</v>
      </c>
      <c r="D160" s="11">
        <v>1.5</v>
      </c>
      <c r="E160" s="13">
        <v>18.1643</v>
      </c>
      <c r="F160" s="13">
        <v>-4.7119</v>
      </c>
      <c r="G160" s="13">
        <v>13.4524</v>
      </c>
      <c r="H160" s="13">
        <v>0</v>
      </c>
      <c r="I160" s="14">
        <f t="shared" si="2"/>
        <v>13.4524</v>
      </c>
    </row>
    <row r="161" ht="27" spans="1:9">
      <c r="A161" s="11">
        <v>158</v>
      </c>
      <c r="B161" s="12" t="s">
        <v>168</v>
      </c>
      <c r="C161" s="12" t="str">
        <f>VLOOKUP(B:B,[2]Sheet1!$G:$Q,11,0)</f>
        <v>天津市南开区科学技术局</v>
      </c>
      <c r="D161" s="11">
        <v>1.5</v>
      </c>
      <c r="E161" s="13">
        <v>26.5081</v>
      </c>
      <c r="F161" s="13">
        <v>2.6262</v>
      </c>
      <c r="G161" s="13">
        <v>29.1343</v>
      </c>
      <c r="H161" s="13">
        <v>0</v>
      </c>
      <c r="I161" s="14">
        <f t="shared" si="2"/>
        <v>29.1343</v>
      </c>
    </row>
    <row r="162" spans="1:9">
      <c r="A162" s="11">
        <v>159</v>
      </c>
      <c r="B162" s="12" t="s">
        <v>169</v>
      </c>
      <c r="C162" s="12" t="str">
        <f>VLOOKUP(B:B,[2]Sheet1!$G:$Q,11,0)</f>
        <v>天津市滨海新区科学技术局</v>
      </c>
      <c r="D162" s="11">
        <v>1.5</v>
      </c>
      <c r="E162" s="13">
        <v>10.1887</v>
      </c>
      <c r="F162" s="13">
        <v>0</v>
      </c>
      <c r="G162" s="13">
        <v>10.1887</v>
      </c>
      <c r="H162" s="13">
        <v>0</v>
      </c>
      <c r="I162" s="14">
        <f t="shared" si="2"/>
        <v>10.1887</v>
      </c>
    </row>
    <row r="163" ht="27" spans="1:9">
      <c r="A163" s="11">
        <v>160</v>
      </c>
      <c r="B163" s="12" t="s">
        <v>170</v>
      </c>
      <c r="C163" s="12" t="str">
        <f>VLOOKUP(B:B,[2]Sheet1!$G:$Q,11,0)</f>
        <v>天津滨海高新技术产业开发区科技发展局</v>
      </c>
      <c r="D163" s="11">
        <v>2.5</v>
      </c>
      <c r="E163" s="13">
        <v>5.2664</v>
      </c>
      <c r="F163" s="13">
        <v>-1.8606</v>
      </c>
      <c r="G163" s="13">
        <v>3.4058</v>
      </c>
      <c r="H163" s="13">
        <v>0</v>
      </c>
      <c r="I163" s="14">
        <f t="shared" si="2"/>
        <v>3.4058</v>
      </c>
    </row>
    <row r="164" ht="27" spans="1:9">
      <c r="A164" s="11">
        <v>161</v>
      </c>
      <c r="B164" s="12" t="s">
        <v>171</v>
      </c>
      <c r="C164" s="12" t="str">
        <f>VLOOKUP(B:B,[2]Sheet1!$G:$Q,11,0)</f>
        <v>天津滨海高新技术产业开发区科技发展局</v>
      </c>
      <c r="D164" s="11">
        <v>1.5</v>
      </c>
      <c r="E164" s="13">
        <v>16.1822</v>
      </c>
      <c r="F164" s="13">
        <v>-13.4216</v>
      </c>
      <c r="G164" s="13">
        <v>2.7606</v>
      </c>
      <c r="H164" s="13">
        <v>0</v>
      </c>
      <c r="I164" s="14">
        <f t="shared" si="2"/>
        <v>2.7606</v>
      </c>
    </row>
    <row r="165" ht="27" spans="1:9">
      <c r="A165" s="11">
        <v>162</v>
      </c>
      <c r="B165" s="12" t="s">
        <v>172</v>
      </c>
      <c r="C165" s="12" t="str">
        <f>VLOOKUP(B:B,[2]Sheet1!$G:$Q,11,0)</f>
        <v>天津市河东区科学技术局</v>
      </c>
      <c r="D165" s="11">
        <v>2.5</v>
      </c>
      <c r="E165" s="13">
        <v>3.7433</v>
      </c>
      <c r="F165" s="13">
        <v>0.2795</v>
      </c>
      <c r="G165" s="13">
        <v>4.0228</v>
      </c>
      <c r="H165" s="13">
        <v>0</v>
      </c>
      <c r="I165" s="14">
        <f t="shared" si="2"/>
        <v>4.0228</v>
      </c>
    </row>
    <row r="166" ht="27" spans="1:9">
      <c r="A166" s="11">
        <v>163</v>
      </c>
      <c r="B166" s="12" t="s">
        <v>173</v>
      </c>
      <c r="C166" s="12" t="str">
        <f>VLOOKUP(B:B,[2]Sheet1!$G:$Q,11,0)</f>
        <v>天津经济技术开发区科技和工业创新局</v>
      </c>
      <c r="D166" s="11">
        <v>2.5</v>
      </c>
      <c r="E166" s="13">
        <v>10.0345</v>
      </c>
      <c r="F166" s="13">
        <v>0</v>
      </c>
      <c r="G166" s="13">
        <v>10.0345</v>
      </c>
      <c r="H166" s="13">
        <v>0</v>
      </c>
      <c r="I166" s="14">
        <f t="shared" si="2"/>
        <v>10.0345</v>
      </c>
    </row>
    <row r="167" spans="1:9">
      <c r="A167" s="11">
        <v>164</v>
      </c>
      <c r="B167" s="12" t="s">
        <v>174</v>
      </c>
      <c r="C167" s="12" t="str">
        <f>VLOOKUP(B:B,[2]Sheet1!$G:$Q,11,0)</f>
        <v>天津市河西区科学技术局</v>
      </c>
      <c r="D167" s="11">
        <v>2.5</v>
      </c>
      <c r="E167" s="13">
        <v>12.0807</v>
      </c>
      <c r="F167" s="13">
        <v>0</v>
      </c>
      <c r="G167" s="13">
        <v>12.0807</v>
      </c>
      <c r="H167" s="13">
        <v>0</v>
      </c>
      <c r="I167" s="14">
        <f t="shared" si="2"/>
        <v>12.0807</v>
      </c>
    </row>
    <row r="168" spans="1:9">
      <c r="A168" s="11">
        <v>165</v>
      </c>
      <c r="B168" s="12" t="s">
        <v>175</v>
      </c>
      <c r="C168" s="12" t="str">
        <f>VLOOKUP(B:B,[2]Sheet1!$G:$Q,11,0)</f>
        <v>天津市武清区科学技术局</v>
      </c>
      <c r="D168" s="11">
        <v>2.5</v>
      </c>
      <c r="E168" s="13">
        <v>4.8387</v>
      </c>
      <c r="F168" s="13">
        <v>0</v>
      </c>
      <c r="G168" s="13">
        <v>4.8387</v>
      </c>
      <c r="H168" s="13">
        <v>0</v>
      </c>
      <c r="I168" s="14">
        <f t="shared" si="2"/>
        <v>4.8387</v>
      </c>
    </row>
    <row r="169" spans="1:9">
      <c r="A169" s="11">
        <v>166</v>
      </c>
      <c r="B169" s="12" t="s">
        <v>176</v>
      </c>
      <c r="C169" s="12" t="str">
        <f>VLOOKUP(B:B,[2]Sheet1!$G:$Q,11,0)</f>
        <v>天津港保税区科技和工业创新局</v>
      </c>
      <c r="D169" s="11">
        <v>2.5</v>
      </c>
      <c r="E169" s="13">
        <v>1.6623</v>
      </c>
      <c r="F169" s="13">
        <v>0</v>
      </c>
      <c r="G169" s="13">
        <v>1.6623</v>
      </c>
      <c r="H169" s="13">
        <v>0</v>
      </c>
      <c r="I169" s="14">
        <f t="shared" si="2"/>
        <v>1.6623</v>
      </c>
    </row>
    <row r="170" spans="1:9">
      <c r="A170" s="11">
        <v>167</v>
      </c>
      <c r="B170" s="12" t="s">
        <v>177</v>
      </c>
      <c r="C170" s="12" t="str">
        <f>VLOOKUP(B:B,[2]Sheet1!$G:$Q,11,0)</f>
        <v>天津市武清区科学技术局</v>
      </c>
      <c r="D170" s="11">
        <v>2.5</v>
      </c>
      <c r="E170" s="13">
        <v>9.5468</v>
      </c>
      <c r="F170" s="13">
        <v>0.7099</v>
      </c>
      <c r="G170" s="13">
        <v>10.2567</v>
      </c>
      <c r="H170" s="13">
        <v>0</v>
      </c>
      <c r="I170" s="14">
        <f t="shared" si="2"/>
        <v>10.2567</v>
      </c>
    </row>
    <row r="171" spans="1:9">
      <c r="A171" s="11">
        <v>168</v>
      </c>
      <c r="B171" s="12" t="s">
        <v>178</v>
      </c>
      <c r="C171" s="12" t="str">
        <f>VLOOKUP(B:B,[2]Sheet1!$G:$Q,11,0)</f>
        <v>天津市津南区科学技术局</v>
      </c>
      <c r="D171" s="11">
        <v>2.5</v>
      </c>
      <c r="E171" s="13">
        <v>0.6501</v>
      </c>
      <c r="F171" s="13">
        <v>0.1997</v>
      </c>
      <c r="G171" s="13">
        <v>0.8498</v>
      </c>
      <c r="H171" s="13">
        <v>0</v>
      </c>
      <c r="I171" s="14">
        <f t="shared" si="2"/>
        <v>0.8498</v>
      </c>
    </row>
    <row r="172" ht="27" spans="1:9">
      <c r="A172" s="11">
        <v>169</v>
      </c>
      <c r="B172" s="12" t="s">
        <v>179</v>
      </c>
      <c r="C172" s="12" t="str">
        <f>VLOOKUP(B:B,[2]Sheet1!$G:$Q,11,0)</f>
        <v>天津滨海高新技术产业开发区科技发展局</v>
      </c>
      <c r="D172" s="11">
        <v>2.5</v>
      </c>
      <c r="E172" s="13">
        <v>0.5237</v>
      </c>
      <c r="F172" s="13">
        <v>0.2618</v>
      </c>
      <c r="G172" s="13">
        <v>0.7855</v>
      </c>
      <c r="H172" s="13">
        <v>0</v>
      </c>
      <c r="I172" s="14">
        <f t="shared" si="2"/>
        <v>0.7855</v>
      </c>
    </row>
    <row r="173" spans="1:9">
      <c r="A173" s="11">
        <v>170</v>
      </c>
      <c r="B173" s="12" t="s">
        <v>180</v>
      </c>
      <c r="C173" s="12" t="str">
        <f>VLOOKUP(B:B,[2]Sheet1!$G:$Q,11,0)</f>
        <v>天津市红桥区科学技术局</v>
      </c>
      <c r="D173" s="11">
        <v>1.5</v>
      </c>
      <c r="E173" s="13">
        <v>53.8878</v>
      </c>
      <c r="F173" s="13">
        <v>9.2586</v>
      </c>
      <c r="G173" s="13">
        <v>63.1464</v>
      </c>
      <c r="H173" s="13">
        <v>0</v>
      </c>
      <c r="I173" s="14">
        <f t="shared" si="2"/>
        <v>63.1464</v>
      </c>
    </row>
    <row r="174" spans="1:9">
      <c r="A174" s="11">
        <v>171</v>
      </c>
      <c r="B174" s="12" t="s">
        <v>181</v>
      </c>
      <c r="C174" s="12" t="str">
        <f>VLOOKUP(B:B,[2]Sheet1!$G:$Q,11,0)</f>
        <v>天津市滨海新区科学技术局</v>
      </c>
      <c r="D174" s="11">
        <v>2.5</v>
      </c>
      <c r="E174" s="13">
        <v>68.3594</v>
      </c>
      <c r="F174" s="13">
        <v>34.1797</v>
      </c>
      <c r="G174" s="13">
        <v>102.5392</v>
      </c>
      <c r="H174" s="13">
        <v>0</v>
      </c>
      <c r="I174" s="14">
        <f t="shared" si="2"/>
        <v>102.5392</v>
      </c>
    </row>
    <row r="175" ht="27" spans="1:9">
      <c r="A175" s="11">
        <v>172</v>
      </c>
      <c r="B175" s="12" t="s">
        <v>182</v>
      </c>
      <c r="C175" s="12" t="str">
        <f>VLOOKUP(B:B,[2]Sheet1!$G:$Q,11,0)</f>
        <v>天津滨海高新技术产业开发区科技发展局</v>
      </c>
      <c r="D175" s="11">
        <v>2.5</v>
      </c>
      <c r="E175" s="13">
        <v>3.2368</v>
      </c>
      <c r="F175" s="13">
        <v>1.6184</v>
      </c>
      <c r="G175" s="13">
        <v>4.8551</v>
      </c>
      <c r="H175" s="13">
        <v>0</v>
      </c>
      <c r="I175" s="14">
        <f t="shared" si="2"/>
        <v>4.8551</v>
      </c>
    </row>
    <row r="176" ht="27" spans="1:9">
      <c r="A176" s="11">
        <v>173</v>
      </c>
      <c r="B176" s="12" t="s">
        <v>183</v>
      </c>
      <c r="C176" s="12" t="str">
        <f>VLOOKUP(B:B,[2]Sheet1!$G:$Q,11,0)</f>
        <v>天津滨海高新技术产业开发区科技发展局</v>
      </c>
      <c r="D176" s="11">
        <v>2.5</v>
      </c>
      <c r="E176" s="13">
        <v>8.5406</v>
      </c>
      <c r="F176" s="13">
        <v>-3.0582</v>
      </c>
      <c r="G176" s="13">
        <v>5.4825</v>
      </c>
      <c r="H176" s="13">
        <v>0</v>
      </c>
      <c r="I176" s="14">
        <f t="shared" si="2"/>
        <v>5.4825</v>
      </c>
    </row>
    <row r="177" ht="27" spans="1:9">
      <c r="A177" s="11">
        <v>174</v>
      </c>
      <c r="B177" s="12" t="s">
        <v>184</v>
      </c>
      <c r="C177" s="12" t="str">
        <f>VLOOKUP(B:B,[2]Sheet1!$G:$Q,11,0)</f>
        <v>天津经济技术开发区科技和工业创新局</v>
      </c>
      <c r="D177" s="11">
        <v>2.5</v>
      </c>
      <c r="E177" s="13">
        <v>3.8366</v>
      </c>
      <c r="F177" s="13">
        <v>0</v>
      </c>
      <c r="G177" s="13">
        <v>3.8366</v>
      </c>
      <c r="H177" s="13">
        <v>0</v>
      </c>
      <c r="I177" s="14">
        <f t="shared" si="2"/>
        <v>3.8366</v>
      </c>
    </row>
    <row r="178" ht="27" spans="1:9">
      <c r="A178" s="11">
        <v>175</v>
      </c>
      <c r="B178" s="12" t="s">
        <v>185</v>
      </c>
      <c r="C178" s="12" t="str">
        <f>VLOOKUP(B:B,[2]Sheet1!$G:$Q,11,0)</f>
        <v>天津经济技术开发区科技和工业创新局</v>
      </c>
      <c r="D178" s="11">
        <v>1.5</v>
      </c>
      <c r="E178" s="13">
        <v>45.7138</v>
      </c>
      <c r="F178" s="13">
        <v>-6.1457</v>
      </c>
      <c r="G178" s="13">
        <v>39.5681</v>
      </c>
      <c r="H178" s="13">
        <v>0</v>
      </c>
      <c r="I178" s="14">
        <f t="shared" si="2"/>
        <v>39.5681</v>
      </c>
    </row>
    <row r="179" ht="27" spans="1:9">
      <c r="A179" s="11">
        <v>176</v>
      </c>
      <c r="B179" s="12" t="s">
        <v>186</v>
      </c>
      <c r="C179" s="12" t="str">
        <f>VLOOKUP(B:B,[2]Sheet1!$G:$Q,11,0)</f>
        <v>天津滨海高新技术产业开发区科技发展局</v>
      </c>
      <c r="D179" s="11">
        <v>2.5</v>
      </c>
      <c r="E179" s="13">
        <v>1.1466</v>
      </c>
      <c r="F179" s="13">
        <v>0.5733</v>
      </c>
      <c r="G179" s="13">
        <v>1.7199</v>
      </c>
      <c r="H179" s="13">
        <v>0</v>
      </c>
      <c r="I179" s="14">
        <f t="shared" si="2"/>
        <v>1.7199</v>
      </c>
    </row>
    <row r="180" ht="27" spans="1:9">
      <c r="A180" s="11">
        <v>177</v>
      </c>
      <c r="B180" s="12" t="s">
        <v>187</v>
      </c>
      <c r="C180" s="12" t="str">
        <f>VLOOKUP(B:B,[2]Sheet1!$G:$Q,11,0)</f>
        <v>天津经济技术开发区科技和工业创新局</v>
      </c>
      <c r="D180" s="11">
        <v>2.5</v>
      </c>
      <c r="E180" s="13">
        <v>63.5343</v>
      </c>
      <c r="F180" s="13">
        <v>15.4676</v>
      </c>
      <c r="G180" s="13">
        <v>79.0019</v>
      </c>
      <c r="H180" s="13">
        <v>0</v>
      </c>
      <c r="I180" s="14">
        <f t="shared" si="2"/>
        <v>79.0019</v>
      </c>
    </row>
    <row r="181" spans="1:9">
      <c r="A181" s="11">
        <v>178</v>
      </c>
      <c r="B181" s="12" t="s">
        <v>188</v>
      </c>
      <c r="C181" s="12" t="str">
        <f>VLOOKUP(B:B,[2]Sheet1!$G:$Q,11,0)</f>
        <v>天津市河北区科学技术局</v>
      </c>
      <c r="D181" s="11">
        <v>2.5</v>
      </c>
      <c r="E181" s="13">
        <v>8.9029</v>
      </c>
      <c r="F181" s="13">
        <v>-2.3078</v>
      </c>
      <c r="G181" s="13">
        <v>6.5951</v>
      </c>
      <c r="H181" s="13">
        <v>0</v>
      </c>
      <c r="I181" s="14">
        <f t="shared" si="2"/>
        <v>6.5951</v>
      </c>
    </row>
    <row r="182" spans="1:9">
      <c r="A182" s="11">
        <v>179</v>
      </c>
      <c r="B182" s="12" t="s">
        <v>189</v>
      </c>
      <c r="C182" s="12" t="str">
        <f>VLOOKUP(B:B,[2]Sheet1!$G:$Q,11,0)</f>
        <v>天津港保税区科技和工业创新局</v>
      </c>
      <c r="D182" s="11">
        <v>2.5</v>
      </c>
      <c r="E182" s="13">
        <v>22.342</v>
      </c>
      <c r="F182" s="13">
        <v>-1.5378</v>
      </c>
      <c r="G182" s="13">
        <v>20.8042</v>
      </c>
      <c r="H182" s="13">
        <v>0</v>
      </c>
      <c r="I182" s="14">
        <f t="shared" si="2"/>
        <v>20.8042</v>
      </c>
    </row>
    <row r="183" ht="27" spans="1:9">
      <c r="A183" s="11">
        <v>180</v>
      </c>
      <c r="B183" s="12" t="s">
        <v>190</v>
      </c>
      <c r="C183" s="12" t="str">
        <f>VLOOKUP(B:B,[2]Sheet1!$G:$Q,11,0)</f>
        <v>天津滨海高新技术产业开发区科技发展局</v>
      </c>
      <c r="D183" s="11">
        <v>2.5</v>
      </c>
      <c r="E183" s="13">
        <v>1.7625</v>
      </c>
      <c r="F183" s="13">
        <v>0.8813</v>
      </c>
      <c r="G183" s="13">
        <v>2.6438</v>
      </c>
      <c r="H183" s="13">
        <v>0</v>
      </c>
      <c r="I183" s="14">
        <f t="shared" si="2"/>
        <v>2.6438</v>
      </c>
    </row>
    <row r="184" spans="1:9">
      <c r="A184" s="11">
        <v>181</v>
      </c>
      <c r="B184" s="12" t="s">
        <v>191</v>
      </c>
      <c r="C184" s="12" t="str">
        <f>VLOOKUP(B:B,[2]Sheet1!$G:$Q,11,0)</f>
        <v>天津市西青区科学技术局</v>
      </c>
      <c r="D184" s="11">
        <v>2.5</v>
      </c>
      <c r="E184" s="13">
        <v>14.6937</v>
      </c>
      <c r="F184" s="13">
        <v>2.2248</v>
      </c>
      <c r="G184" s="13">
        <v>16.9185</v>
      </c>
      <c r="H184" s="13">
        <v>0</v>
      </c>
      <c r="I184" s="14">
        <f t="shared" si="2"/>
        <v>16.9185</v>
      </c>
    </row>
    <row r="185" spans="1:9">
      <c r="A185" s="11">
        <v>182</v>
      </c>
      <c r="B185" s="12" t="s">
        <v>192</v>
      </c>
      <c r="C185" s="12" t="str">
        <f>VLOOKUP(B:B,[2]Sheet1!$G:$Q,11,0)</f>
        <v>天津市静海区科学技术局</v>
      </c>
      <c r="D185" s="11">
        <v>1.5</v>
      </c>
      <c r="E185" s="13">
        <v>23.2863</v>
      </c>
      <c r="F185" s="13">
        <v>11.6431</v>
      </c>
      <c r="G185" s="13">
        <v>34.9294</v>
      </c>
      <c r="H185" s="13">
        <v>0</v>
      </c>
      <c r="I185" s="14">
        <f t="shared" si="2"/>
        <v>34.9294</v>
      </c>
    </row>
    <row r="186" spans="1:9">
      <c r="A186" s="11">
        <v>183</v>
      </c>
      <c r="B186" s="12" t="s">
        <v>193</v>
      </c>
      <c r="C186" s="12" t="str">
        <f>VLOOKUP(B:B,[2]Sheet1!$G:$Q,11,0)</f>
        <v>天津市武清区科学技术局</v>
      </c>
      <c r="D186" s="11">
        <v>1.5</v>
      </c>
      <c r="E186" s="13">
        <v>15.6885</v>
      </c>
      <c r="F186" s="13">
        <v>0</v>
      </c>
      <c r="G186" s="13">
        <v>15.6885</v>
      </c>
      <c r="H186" s="13">
        <v>0</v>
      </c>
      <c r="I186" s="14">
        <f t="shared" si="2"/>
        <v>15.6885</v>
      </c>
    </row>
    <row r="187" ht="27" spans="1:9">
      <c r="A187" s="11">
        <v>184</v>
      </c>
      <c r="B187" s="12" t="s">
        <v>194</v>
      </c>
      <c r="C187" s="12" t="str">
        <f>VLOOKUP(B:B,[2]Sheet1!$G:$Q,11,0)</f>
        <v>天津滨海高新技术产业开发区科技发展局</v>
      </c>
      <c r="D187" s="11">
        <v>2.5</v>
      </c>
      <c r="E187" s="13">
        <v>12.3914</v>
      </c>
      <c r="F187" s="13">
        <v>4.3903</v>
      </c>
      <c r="G187" s="13">
        <v>16.7817</v>
      </c>
      <c r="H187" s="13">
        <v>0</v>
      </c>
      <c r="I187" s="14">
        <f t="shared" si="2"/>
        <v>16.7817</v>
      </c>
    </row>
    <row r="188" spans="1:9">
      <c r="A188" s="11">
        <v>185</v>
      </c>
      <c r="B188" s="12" t="s">
        <v>195</v>
      </c>
      <c r="C188" s="12" t="str">
        <f>VLOOKUP(B:B,[2]Sheet1!$G:$Q,11,0)</f>
        <v>天津市北辰区科学技术局</v>
      </c>
      <c r="D188" s="11">
        <v>1.5</v>
      </c>
      <c r="E188" s="13">
        <v>16.1839</v>
      </c>
      <c r="F188" s="13">
        <v>1.3804</v>
      </c>
      <c r="G188" s="13">
        <v>17.5643</v>
      </c>
      <c r="H188" s="13">
        <v>0</v>
      </c>
      <c r="I188" s="14">
        <f t="shared" si="2"/>
        <v>17.5643</v>
      </c>
    </row>
    <row r="189" ht="27" spans="1:9">
      <c r="A189" s="11">
        <v>186</v>
      </c>
      <c r="B189" s="12" t="s">
        <v>196</v>
      </c>
      <c r="C189" s="12" t="str">
        <f>VLOOKUP(B:B,[2]Sheet1!$G:$Q,11,0)</f>
        <v>天津滨海高新技术产业开发区科技发展局</v>
      </c>
      <c r="D189" s="11">
        <v>2.5</v>
      </c>
      <c r="E189" s="13">
        <v>3.2137</v>
      </c>
      <c r="F189" s="13">
        <v>1.1627</v>
      </c>
      <c r="G189" s="13">
        <v>4.3764</v>
      </c>
      <c r="H189" s="13">
        <v>0</v>
      </c>
      <c r="I189" s="14">
        <f t="shared" si="2"/>
        <v>4.3764</v>
      </c>
    </row>
    <row r="190" spans="1:9">
      <c r="A190" s="11">
        <v>187</v>
      </c>
      <c r="B190" s="12" t="s">
        <v>197</v>
      </c>
      <c r="C190" s="12" t="str">
        <f>VLOOKUP(B:B,[2]Sheet1!$G:$Q,11,0)</f>
        <v>天津市滨海新区科学技术局</v>
      </c>
      <c r="D190" s="11">
        <v>2.5</v>
      </c>
      <c r="E190" s="13">
        <v>8.6007</v>
      </c>
      <c r="F190" s="13">
        <v>1.6383</v>
      </c>
      <c r="G190" s="13">
        <v>10.2389</v>
      </c>
      <c r="H190" s="13">
        <v>0</v>
      </c>
      <c r="I190" s="14">
        <f t="shared" si="2"/>
        <v>10.2389</v>
      </c>
    </row>
    <row r="191" ht="27" spans="1:9">
      <c r="A191" s="11">
        <v>188</v>
      </c>
      <c r="B191" s="12" t="s">
        <v>198</v>
      </c>
      <c r="C191" s="12" t="str">
        <f>VLOOKUP(B:B,[2]Sheet1!$G:$Q,11,0)</f>
        <v>天津滨海高新技术产业开发区科技发展局</v>
      </c>
      <c r="D191" s="11">
        <v>2.5</v>
      </c>
      <c r="E191" s="13">
        <v>19.6531</v>
      </c>
      <c r="F191" s="13">
        <v>4.944</v>
      </c>
      <c r="G191" s="13">
        <v>24.5971</v>
      </c>
      <c r="H191" s="13">
        <v>0</v>
      </c>
      <c r="I191" s="14">
        <f t="shared" si="2"/>
        <v>24.5971</v>
      </c>
    </row>
    <row r="192" ht="27" spans="1:9">
      <c r="A192" s="11">
        <v>189</v>
      </c>
      <c r="B192" s="12" t="s">
        <v>199</v>
      </c>
      <c r="C192" s="12" t="str">
        <f>VLOOKUP(B:B,[2]Sheet1!$G:$Q,11,0)</f>
        <v>天津经济技术开发区科技和工业创新局</v>
      </c>
      <c r="D192" s="11">
        <v>2.5</v>
      </c>
      <c r="E192" s="13">
        <v>2.644</v>
      </c>
      <c r="F192" s="13">
        <v>1.322</v>
      </c>
      <c r="G192" s="13">
        <v>3.966</v>
      </c>
      <c r="H192" s="13">
        <v>0</v>
      </c>
      <c r="I192" s="14">
        <f t="shared" si="2"/>
        <v>3.966</v>
      </c>
    </row>
    <row r="193" spans="1:9">
      <c r="A193" s="11">
        <v>190</v>
      </c>
      <c r="B193" s="12" t="s">
        <v>200</v>
      </c>
      <c r="C193" s="12" t="str">
        <f>VLOOKUP(B:B,[2]Sheet1!$G:$Q,11,0)</f>
        <v>天津市津南区科学技术局</v>
      </c>
      <c r="D193" s="11">
        <v>2.5</v>
      </c>
      <c r="E193" s="13">
        <v>0.6444</v>
      </c>
      <c r="F193" s="13">
        <v>0</v>
      </c>
      <c r="G193" s="13">
        <v>0.6444</v>
      </c>
      <c r="H193" s="13">
        <v>0</v>
      </c>
      <c r="I193" s="14">
        <f t="shared" si="2"/>
        <v>0.6444</v>
      </c>
    </row>
    <row r="194" spans="1:9">
      <c r="A194" s="11">
        <v>191</v>
      </c>
      <c r="B194" s="12" t="s">
        <v>201</v>
      </c>
      <c r="C194" s="12" t="str">
        <f>VLOOKUP(B:B,[2]Sheet1!$G:$Q,11,0)</f>
        <v>天津市西青区科学技术局</v>
      </c>
      <c r="D194" s="11">
        <v>2.5</v>
      </c>
      <c r="E194" s="13">
        <v>11.9921</v>
      </c>
      <c r="F194" s="13">
        <v>0</v>
      </c>
      <c r="G194" s="13">
        <v>11.9921</v>
      </c>
      <c r="H194" s="13">
        <v>0</v>
      </c>
      <c r="I194" s="14">
        <f t="shared" si="2"/>
        <v>11.9921</v>
      </c>
    </row>
    <row r="195" spans="1:9">
      <c r="A195" s="11">
        <v>192</v>
      </c>
      <c r="B195" s="12" t="s">
        <v>202</v>
      </c>
      <c r="C195" s="12" t="str">
        <f>VLOOKUP(B:B,[2]Sheet1!$G:$Q,11,0)</f>
        <v>天津市宝坻区科学技术局</v>
      </c>
      <c r="D195" s="11">
        <v>2.5</v>
      </c>
      <c r="E195" s="13">
        <v>6.7264</v>
      </c>
      <c r="F195" s="13">
        <v>0</v>
      </c>
      <c r="G195" s="13">
        <v>6.7264</v>
      </c>
      <c r="H195" s="13">
        <v>0</v>
      </c>
      <c r="I195" s="14">
        <f t="shared" si="2"/>
        <v>6.7264</v>
      </c>
    </row>
    <row r="196" ht="27" spans="1:9">
      <c r="A196" s="11">
        <v>193</v>
      </c>
      <c r="B196" s="12" t="s">
        <v>203</v>
      </c>
      <c r="C196" s="12" t="str">
        <f>VLOOKUP(B:B,[2]Sheet1!$G:$Q,11,0)</f>
        <v>天津经济技术开发区科技和工业创新局</v>
      </c>
      <c r="D196" s="11">
        <v>2.5</v>
      </c>
      <c r="E196" s="13">
        <v>14.1746</v>
      </c>
      <c r="F196" s="13">
        <v>7.0873</v>
      </c>
      <c r="G196" s="13">
        <v>21.2619</v>
      </c>
      <c r="H196" s="13">
        <v>0</v>
      </c>
      <c r="I196" s="14">
        <f t="shared" si="2"/>
        <v>21.2619</v>
      </c>
    </row>
    <row r="197" ht="27" spans="1:9">
      <c r="A197" s="11">
        <v>194</v>
      </c>
      <c r="B197" s="12" t="s">
        <v>204</v>
      </c>
      <c r="C197" s="12" t="str">
        <f>VLOOKUP(B:B,[2]Sheet1!$G:$Q,11,0)</f>
        <v>天津经济技术开发区科技和工业创新局</v>
      </c>
      <c r="D197" s="11">
        <v>2.5</v>
      </c>
      <c r="E197" s="13">
        <v>6.2022</v>
      </c>
      <c r="F197" s="13">
        <v>2.6743</v>
      </c>
      <c r="G197" s="13">
        <v>8.8765</v>
      </c>
      <c r="H197" s="13">
        <v>0</v>
      </c>
      <c r="I197" s="14">
        <f t="shared" ref="I197:I260" si="3">G197-H197</f>
        <v>8.8765</v>
      </c>
    </row>
    <row r="198" spans="1:9">
      <c r="A198" s="11">
        <v>195</v>
      </c>
      <c r="B198" s="12" t="s">
        <v>205</v>
      </c>
      <c r="C198" s="12" t="str">
        <f>VLOOKUP(B:B,[2]Sheet1!$G:$Q,11,0)</f>
        <v>天津市西青区科学技术局</v>
      </c>
      <c r="D198" s="11">
        <v>1.5</v>
      </c>
      <c r="E198" s="13">
        <v>9.0211</v>
      </c>
      <c r="F198" s="13">
        <v>4.5106</v>
      </c>
      <c r="G198" s="13">
        <v>13.5317</v>
      </c>
      <c r="H198" s="13">
        <v>0</v>
      </c>
      <c r="I198" s="14">
        <f t="shared" si="3"/>
        <v>13.5317</v>
      </c>
    </row>
    <row r="199" ht="27" spans="1:9">
      <c r="A199" s="11">
        <v>196</v>
      </c>
      <c r="B199" s="12" t="s">
        <v>206</v>
      </c>
      <c r="C199" s="12" t="str">
        <f>VLOOKUP(B:B,[2]Sheet1!$G:$Q,11,0)</f>
        <v>天津经济技术开发区科技和工业创新局</v>
      </c>
      <c r="D199" s="11">
        <v>2.5</v>
      </c>
      <c r="E199" s="13">
        <v>16.2959</v>
      </c>
      <c r="F199" s="13">
        <v>4.3189</v>
      </c>
      <c r="G199" s="13">
        <v>20.6148</v>
      </c>
      <c r="H199" s="13">
        <v>0</v>
      </c>
      <c r="I199" s="14">
        <f t="shared" si="3"/>
        <v>20.6148</v>
      </c>
    </row>
    <row r="200" spans="1:9">
      <c r="A200" s="11">
        <v>197</v>
      </c>
      <c r="B200" s="12" t="s">
        <v>207</v>
      </c>
      <c r="C200" s="12" t="str">
        <f>VLOOKUP(B:B,[2]Sheet1!$G:$Q,11,0)</f>
        <v>天津水泥工业设计研究院有限公司</v>
      </c>
      <c r="D200" s="11">
        <v>1.5</v>
      </c>
      <c r="E200" s="13">
        <v>8.3375</v>
      </c>
      <c r="F200" s="13">
        <v>1.2542</v>
      </c>
      <c r="G200" s="13">
        <v>9.5918</v>
      </c>
      <c r="H200" s="13">
        <v>0</v>
      </c>
      <c r="I200" s="14">
        <f t="shared" si="3"/>
        <v>9.5918</v>
      </c>
    </row>
    <row r="201" spans="1:9">
      <c r="A201" s="11">
        <v>198</v>
      </c>
      <c r="B201" s="12" t="s">
        <v>208</v>
      </c>
      <c r="C201" s="12" t="str">
        <f>VLOOKUP(B:B,[2]Sheet1!$G:$Q,11,0)</f>
        <v>天津市西青区科学技术局</v>
      </c>
      <c r="D201" s="11">
        <v>2.5</v>
      </c>
      <c r="E201" s="13">
        <v>15.4152</v>
      </c>
      <c r="F201" s="13">
        <v>3.357</v>
      </c>
      <c r="G201" s="13">
        <v>18.7722</v>
      </c>
      <c r="H201" s="13">
        <v>0</v>
      </c>
      <c r="I201" s="14">
        <f t="shared" si="3"/>
        <v>18.7722</v>
      </c>
    </row>
    <row r="202" ht="27" spans="1:9">
      <c r="A202" s="11">
        <v>199</v>
      </c>
      <c r="B202" s="12" t="s">
        <v>209</v>
      </c>
      <c r="C202" s="12" t="str">
        <f>VLOOKUP(B:B,[2]Sheet1!$G:$Q,11,0)</f>
        <v>天津滨海高新技术产业开发区科技发展局</v>
      </c>
      <c r="D202" s="11">
        <v>1.5</v>
      </c>
      <c r="E202" s="13">
        <v>8.882</v>
      </c>
      <c r="F202" s="13">
        <v>0</v>
      </c>
      <c r="G202" s="13">
        <v>8.882</v>
      </c>
      <c r="H202" s="13">
        <v>0</v>
      </c>
      <c r="I202" s="14">
        <f t="shared" si="3"/>
        <v>8.882</v>
      </c>
    </row>
    <row r="203" ht="27" spans="1:9">
      <c r="A203" s="11">
        <v>200</v>
      </c>
      <c r="B203" s="12" t="s">
        <v>210</v>
      </c>
      <c r="C203" s="12" t="str">
        <f>VLOOKUP(B:B,[2]Sheet1!$G:$Q,11,0)</f>
        <v>天津滨海高新技术产业开发区科技发展局</v>
      </c>
      <c r="D203" s="11">
        <v>2.5</v>
      </c>
      <c r="E203" s="13">
        <v>4.9685</v>
      </c>
      <c r="F203" s="13">
        <v>0.0007</v>
      </c>
      <c r="G203" s="13">
        <v>4.9692</v>
      </c>
      <c r="H203" s="13">
        <v>0</v>
      </c>
      <c r="I203" s="14">
        <f t="shared" si="3"/>
        <v>4.9692</v>
      </c>
    </row>
    <row r="204" spans="1:9">
      <c r="A204" s="11">
        <v>201</v>
      </c>
      <c r="B204" s="12" t="s">
        <v>211</v>
      </c>
      <c r="C204" s="12" t="str">
        <f>VLOOKUP(B:B,[2]Sheet1!$G:$Q,11,0)</f>
        <v>天津市滨海新区科学技术局</v>
      </c>
      <c r="D204" s="11">
        <v>2.5</v>
      </c>
      <c r="E204" s="13">
        <v>8.3197</v>
      </c>
      <c r="F204" s="13">
        <v>1.5923</v>
      </c>
      <c r="G204" s="13">
        <v>9.912</v>
      </c>
      <c r="H204" s="13">
        <v>0</v>
      </c>
      <c r="I204" s="14">
        <f t="shared" si="3"/>
        <v>9.912</v>
      </c>
    </row>
    <row r="205" ht="27" spans="1:9">
      <c r="A205" s="11">
        <v>202</v>
      </c>
      <c r="B205" s="12" t="s">
        <v>212</v>
      </c>
      <c r="C205" s="12" t="str">
        <f>VLOOKUP(B:B,[2]Sheet1!$G:$Q,11,0)</f>
        <v>天津市津南区科学技术局</v>
      </c>
      <c r="D205" s="11">
        <v>2.5</v>
      </c>
      <c r="E205" s="13">
        <v>2.5424</v>
      </c>
      <c r="F205" s="13">
        <v>0.5472</v>
      </c>
      <c r="G205" s="13">
        <v>3.0896</v>
      </c>
      <c r="H205" s="13">
        <v>0</v>
      </c>
      <c r="I205" s="14">
        <f t="shared" si="3"/>
        <v>3.0896</v>
      </c>
    </row>
    <row r="206" spans="1:9">
      <c r="A206" s="11">
        <v>203</v>
      </c>
      <c r="B206" s="12" t="s">
        <v>213</v>
      </c>
      <c r="C206" s="12" t="str">
        <f>VLOOKUP(B:B,[2]Sheet1!$G:$Q,11,0)</f>
        <v>天津市河西区科学技术局</v>
      </c>
      <c r="D206" s="11">
        <v>2.5</v>
      </c>
      <c r="E206" s="13">
        <v>0.5492</v>
      </c>
      <c r="F206" s="13">
        <v>0.2671</v>
      </c>
      <c r="G206" s="13">
        <v>0.8163</v>
      </c>
      <c r="H206" s="13">
        <v>0</v>
      </c>
      <c r="I206" s="14">
        <f t="shared" si="3"/>
        <v>0.8163</v>
      </c>
    </row>
    <row r="207" spans="1:9">
      <c r="A207" s="11">
        <v>204</v>
      </c>
      <c r="B207" s="12" t="s">
        <v>214</v>
      </c>
      <c r="C207" s="12" t="str">
        <f>VLOOKUP(B:B,[2]Sheet1!$G:$Q,11,0)</f>
        <v>天津市河北区科学技术局</v>
      </c>
      <c r="D207" s="11">
        <v>2.5</v>
      </c>
      <c r="E207" s="13">
        <v>1.6614</v>
      </c>
      <c r="F207" s="13">
        <v>0.8307</v>
      </c>
      <c r="G207" s="13">
        <v>2.4921</v>
      </c>
      <c r="H207" s="13">
        <v>0</v>
      </c>
      <c r="I207" s="14">
        <f t="shared" si="3"/>
        <v>2.4921</v>
      </c>
    </row>
    <row r="208" spans="1:9">
      <c r="A208" s="11">
        <v>205</v>
      </c>
      <c r="B208" s="12" t="s">
        <v>215</v>
      </c>
      <c r="C208" s="12" t="str">
        <f>VLOOKUP(B:B,[2]Sheet1!$G:$Q,11,0)</f>
        <v>天津市河西区科学技术局</v>
      </c>
      <c r="D208" s="11">
        <v>2.5</v>
      </c>
      <c r="E208" s="13">
        <v>1.2761</v>
      </c>
      <c r="F208" s="13">
        <v>0.6381</v>
      </c>
      <c r="G208" s="13">
        <v>1.9142</v>
      </c>
      <c r="H208" s="13">
        <v>0</v>
      </c>
      <c r="I208" s="14">
        <f t="shared" si="3"/>
        <v>1.9142</v>
      </c>
    </row>
    <row r="209" spans="1:9">
      <c r="A209" s="11">
        <v>206</v>
      </c>
      <c r="B209" s="12" t="s">
        <v>216</v>
      </c>
      <c r="C209" s="12" t="str">
        <f>VLOOKUP(B:B,[2]Sheet1!$G:$Q,11,0)</f>
        <v>天津市北辰区科学技术局</v>
      </c>
      <c r="D209" s="11">
        <v>2.5</v>
      </c>
      <c r="E209" s="13">
        <v>9.5812</v>
      </c>
      <c r="F209" s="13">
        <v>4.7906</v>
      </c>
      <c r="G209" s="13">
        <v>14.3719</v>
      </c>
      <c r="H209" s="13">
        <v>0</v>
      </c>
      <c r="I209" s="14">
        <f t="shared" si="3"/>
        <v>14.3719</v>
      </c>
    </row>
    <row r="210" spans="1:9">
      <c r="A210" s="11">
        <v>207</v>
      </c>
      <c r="B210" s="12" t="s">
        <v>217</v>
      </c>
      <c r="C210" s="12" t="str">
        <f>VLOOKUP(B:B,[2]Sheet1!$G:$Q,11,0)</f>
        <v>天津港保税区科技和工业创新局</v>
      </c>
      <c r="D210" s="11">
        <v>2.5</v>
      </c>
      <c r="E210" s="13">
        <v>3.102</v>
      </c>
      <c r="F210" s="13">
        <v>0.1199</v>
      </c>
      <c r="G210" s="13">
        <v>3.2219</v>
      </c>
      <c r="H210" s="13">
        <v>0</v>
      </c>
      <c r="I210" s="14">
        <f t="shared" si="3"/>
        <v>3.2219</v>
      </c>
    </row>
    <row r="211" spans="1:9">
      <c r="A211" s="11">
        <v>208</v>
      </c>
      <c r="B211" s="12" t="s">
        <v>218</v>
      </c>
      <c r="C211" s="12" t="str">
        <f>VLOOKUP(B:B,[2]Sheet1!$G:$Q,11,0)</f>
        <v>天津市蓟州区科学技术局</v>
      </c>
      <c r="D211" s="11">
        <v>1.5</v>
      </c>
      <c r="E211" s="13">
        <v>4.5029</v>
      </c>
      <c r="F211" s="13">
        <v>2.2515</v>
      </c>
      <c r="G211" s="13">
        <v>6.7544</v>
      </c>
      <c r="H211" s="13">
        <v>0</v>
      </c>
      <c r="I211" s="14">
        <f t="shared" si="3"/>
        <v>6.7544</v>
      </c>
    </row>
    <row r="212" ht="27" spans="1:9">
      <c r="A212" s="11">
        <v>209</v>
      </c>
      <c r="B212" s="12" t="s">
        <v>219</v>
      </c>
      <c r="C212" s="12" t="str">
        <f>VLOOKUP(B:B,[2]Sheet1!$G:$Q,11,0)</f>
        <v>天津市东丽区科学技术局</v>
      </c>
      <c r="D212" s="11">
        <v>2.5</v>
      </c>
      <c r="E212" s="13">
        <v>8.1562</v>
      </c>
      <c r="F212" s="13">
        <v>3.4306</v>
      </c>
      <c r="G212" s="13">
        <v>11.5868</v>
      </c>
      <c r="H212" s="13">
        <v>0</v>
      </c>
      <c r="I212" s="14">
        <f t="shared" si="3"/>
        <v>11.5868</v>
      </c>
    </row>
    <row r="213" spans="1:9">
      <c r="A213" s="11">
        <v>210</v>
      </c>
      <c r="B213" s="12" t="s">
        <v>220</v>
      </c>
      <c r="C213" s="12" t="str">
        <f>VLOOKUP(B:B,[2]Sheet1!$G:$Q,11,0)</f>
        <v>天津市武清区科学技术局</v>
      </c>
      <c r="D213" s="11">
        <v>1.5</v>
      </c>
      <c r="E213" s="13">
        <v>25.8732</v>
      </c>
      <c r="F213" s="13">
        <v>12.9366</v>
      </c>
      <c r="G213" s="13">
        <v>38.8098</v>
      </c>
      <c r="H213" s="13">
        <v>0</v>
      </c>
      <c r="I213" s="14">
        <f t="shared" si="3"/>
        <v>38.8098</v>
      </c>
    </row>
    <row r="214" spans="1:9">
      <c r="A214" s="11">
        <v>211</v>
      </c>
      <c r="B214" s="12" t="s">
        <v>221</v>
      </c>
      <c r="C214" s="12" t="str">
        <f>VLOOKUP(B:B,[2]Sheet1!$G:$Q,11,0)</f>
        <v>天津市红桥区科学技术局</v>
      </c>
      <c r="D214" s="11">
        <v>2.5</v>
      </c>
      <c r="E214" s="13">
        <v>1.1128</v>
      </c>
      <c r="F214" s="13">
        <v>0</v>
      </c>
      <c r="G214" s="13">
        <v>1.1128</v>
      </c>
      <c r="H214" s="13">
        <v>0</v>
      </c>
      <c r="I214" s="14">
        <f t="shared" si="3"/>
        <v>1.1128</v>
      </c>
    </row>
    <row r="215" ht="27" spans="1:9">
      <c r="A215" s="11">
        <v>212</v>
      </c>
      <c r="B215" s="12" t="s">
        <v>222</v>
      </c>
      <c r="C215" s="12" t="str">
        <f>VLOOKUP(B:B,[2]Sheet1!$G:$Q,11,0)</f>
        <v>天津滨海高新技术产业开发区科技发展局</v>
      </c>
      <c r="D215" s="11">
        <v>2.5</v>
      </c>
      <c r="E215" s="13">
        <v>8.6733</v>
      </c>
      <c r="F215" s="13">
        <v>4.3366</v>
      </c>
      <c r="G215" s="13">
        <v>13.0099</v>
      </c>
      <c r="H215" s="13">
        <v>0</v>
      </c>
      <c r="I215" s="14">
        <f t="shared" si="3"/>
        <v>13.0099</v>
      </c>
    </row>
    <row r="216" ht="27" spans="1:9">
      <c r="A216" s="11">
        <v>213</v>
      </c>
      <c r="B216" s="12" t="s">
        <v>223</v>
      </c>
      <c r="C216" s="12" t="str">
        <f>VLOOKUP(B:B,[2]Sheet1!$G:$Q,11,0)</f>
        <v>天津滨海高新技术产业开发区科技发展局</v>
      </c>
      <c r="D216" s="11">
        <v>2.5</v>
      </c>
      <c r="E216" s="13">
        <v>0.2781</v>
      </c>
      <c r="F216" s="13">
        <v>-0.1503</v>
      </c>
      <c r="G216" s="13">
        <v>0.1278</v>
      </c>
      <c r="H216" s="13">
        <v>0</v>
      </c>
      <c r="I216" s="14">
        <f t="shared" si="3"/>
        <v>0.1278</v>
      </c>
    </row>
    <row r="217" spans="1:9">
      <c r="A217" s="11">
        <v>214</v>
      </c>
      <c r="B217" s="12" t="s">
        <v>224</v>
      </c>
      <c r="C217" s="12" t="str">
        <f>VLOOKUP(B:B,[2]Sheet1!$G:$Q,11,0)</f>
        <v>天津市河东区科学技术局</v>
      </c>
      <c r="D217" s="11">
        <v>2.5</v>
      </c>
      <c r="E217" s="13">
        <v>3.668</v>
      </c>
      <c r="F217" s="13">
        <v>1.6994</v>
      </c>
      <c r="G217" s="13">
        <v>5.3674</v>
      </c>
      <c r="H217" s="13">
        <v>0</v>
      </c>
      <c r="I217" s="14">
        <f t="shared" si="3"/>
        <v>5.3674</v>
      </c>
    </row>
    <row r="218" spans="1:9">
      <c r="A218" s="11">
        <v>215</v>
      </c>
      <c r="B218" s="12" t="s">
        <v>225</v>
      </c>
      <c r="C218" s="12" t="str">
        <f>VLOOKUP(B:B,[2]Sheet1!$G:$Q,11,0)</f>
        <v>天津市东丽区科学技术局</v>
      </c>
      <c r="D218" s="11">
        <v>2.5</v>
      </c>
      <c r="E218" s="13">
        <v>1.9089</v>
      </c>
      <c r="F218" s="13">
        <v>0</v>
      </c>
      <c r="G218" s="13">
        <v>1.9089</v>
      </c>
      <c r="H218" s="13">
        <v>0</v>
      </c>
      <c r="I218" s="14">
        <f t="shared" si="3"/>
        <v>1.9089</v>
      </c>
    </row>
    <row r="219" ht="27" spans="1:9">
      <c r="A219" s="11">
        <v>216</v>
      </c>
      <c r="B219" s="12" t="s">
        <v>226</v>
      </c>
      <c r="C219" s="12" t="str">
        <f>VLOOKUP(B:B,[2]Sheet1!$G:$Q,11,0)</f>
        <v>天津滨海高新技术产业开发区科技发展局</v>
      </c>
      <c r="D219" s="11">
        <v>2.5</v>
      </c>
      <c r="E219" s="13">
        <v>1.1197</v>
      </c>
      <c r="F219" s="13">
        <v>0.5598</v>
      </c>
      <c r="G219" s="13">
        <v>1.6795</v>
      </c>
      <c r="H219" s="13">
        <v>0</v>
      </c>
      <c r="I219" s="14">
        <f t="shared" si="3"/>
        <v>1.6795</v>
      </c>
    </row>
    <row r="220" spans="1:9">
      <c r="A220" s="11">
        <v>217</v>
      </c>
      <c r="B220" s="12" t="s">
        <v>227</v>
      </c>
      <c r="C220" s="12" t="str">
        <f>VLOOKUP(B:B,[2]Sheet1!$G:$Q,11,0)</f>
        <v>天津市北辰区科学技术局</v>
      </c>
      <c r="D220" s="11">
        <v>2.5</v>
      </c>
      <c r="E220" s="13">
        <v>20.0101</v>
      </c>
      <c r="F220" s="13">
        <v>-0.4698</v>
      </c>
      <c r="G220" s="13">
        <v>19.5404</v>
      </c>
      <c r="H220" s="13">
        <v>0</v>
      </c>
      <c r="I220" s="14">
        <f t="shared" si="3"/>
        <v>19.5404</v>
      </c>
    </row>
    <row r="221" ht="27" spans="1:9">
      <c r="A221" s="11">
        <v>218</v>
      </c>
      <c r="B221" s="12" t="s">
        <v>228</v>
      </c>
      <c r="C221" s="12" t="str">
        <f>VLOOKUP(B:B,[2]Sheet1!$G:$Q,11,0)</f>
        <v>天津经济技术开发区科技和工业创新局</v>
      </c>
      <c r="D221" s="11">
        <v>2.5</v>
      </c>
      <c r="E221" s="13">
        <v>7.8001</v>
      </c>
      <c r="F221" s="13">
        <v>0.6758</v>
      </c>
      <c r="G221" s="13">
        <v>8.4758</v>
      </c>
      <c r="H221" s="13">
        <v>0</v>
      </c>
      <c r="I221" s="14">
        <f t="shared" si="3"/>
        <v>8.4758</v>
      </c>
    </row>
    <row r="222" ht="27" spans="1:9">
      <c r="A222" s="11">
        <v>219</v>
      </c>
      <c r="B222" s="12" t="s">
        <v>229</v>
      </c>
      <c r="C222" s="12" t="str">
        <f>VLOOKUP(B:B,[2]Sheet1!$G:$Q,11,0)</f>
        <v>天津滨海高新技术产业开发区科技发展局</v>
      </c>
      <c r="D222" s="11">
        <v>2.5</v>
      </c>
      <c r="E222" s="13">
        <v>1.6533</v>
      </c>
      <c r="F222" s="13">
        <v>0.8267</v>
      </c>
      <c r="G222" s="13">
        <v>2.48</v>
      </c>
      <c r="H222" s="13">
        <v>0</v>
      </c>
      <c r="I222" s="14">
        <f t="shared" si="3"/>
        <v>2.48</v>
      </c>
    </row>
    <row r="223" spans="1:9">
      <c r="A223" s="11">
        <v>220</v>
      </c>
      <c r="B223" s="12" t="s">
        <v>230</v>
      </c>
      <c r="C223" s="12" t="str">
        <f>VLOOKUP(B:B,[2]Sheet1!$G:$Q,11,0)</f>
        <v>天津市北辰区科学技术局</v>
      </c>
      <c r="D223" s="11">
        <v>2.5</v>
      </c>
      <c r="E223" s="13">
        <v>1.5919</v>
      </c>
      <c r="F223" s="13">
        <v>-0.5929</v>
      </c>
      <c r="G223" s="13">
        <v>0.9989</v>
      </c>
      <c r="H223" s="13">
        <v>0</v>
      </c>
      <c r="I223" s="14">
        <f t="shared" si="3"/>
        <v>0.9989</v>
      </c>
    </row>
    <row r="224" ht="27" spans="1:9">
      <c r="A224" s="11">
        <v>221</v>
      </c>
      <c r="B224" s="12" t="s">
        <v>231</v>
      </c>
      <c r="C224" s="12" t="str">
        <f>VLOOKUP(B:B,[2]Sheet1!$G:$Q,11,0)</f>
        <v>天津经济技术开发区科技和工业创新局</v>
      </c>
      <c r="D224" s="11">
        <v>2.5</v>
      </c>
      <c r="E224" s="13">
        <v>6.7051</v>
      </c>
      <c r="F224" s="13">
        <v>3.3526</v>
      </c>
      <c r="G224" s="13">
        <v>10.0577</v>
      </c>
      <c r="H224" s="13">
        <v>0</v>
      </c>
      <c r="I224" s="14">
        <f t="shared" si="3"/>
        <v>10.0577</v>
      </c>
    </row>
    <row r="225" spans="1:9">
      <c r="A225" s="11">
        <v>222</v>
      </c>
      <c r="B225" s="12" t="s">
        <v>232</v>
      </c>
      <c r="C225" s="12" t="str">
        <f>VLOOKUP(B:B,[2]Sheet1!$G:$Q,11,0)</f>
        <v>天津市静海区科学技术局</v>
      </c>
      <c r="D225" s="11">
        <v>1.5</v>
      </c>
      <c r="E225" s="13">
        <v>22.6948</v>
      </c>
      <c r="F225" s="13">
        <v>0.0143</v>
      </c>
      <c r="G225" s="13">
        <v>22.7091</v>
      </c>
      <c r="H225" s="13">
        <v>0</v>
      </c>
      <c r="I225" s="14">
        <f t="shared" si="3"/>
        <v>22.7091</v>
      </c>
    </row>
    <row r="226" ht="27" spans="1:9">
      <c r="A226" s="11">
        <v>223</v>
      </c>
      <c r="B226" s="12" t="s">
        <v>233</v>
      </c>
      <c r="C226" s="12" t="str">
        <f>VLOOKUP(B:B,[2]Sheet1!$G:$Q,11,0)</f>
        <v>天津市西青区科学技术局</v>
      </c>
      <c r="D226" s="11">
        <v>1.5</v>
      </c>
      <c r="E226" s="13">
        <v>174.3158</v>
      </c>
      <c r="F226" s="13">
        <v>-43.6616</v>
      </c>
      <c r="G226" s="13">
        <v>130.6542</v>
      </c>
      <c r="H226" s="13">
        <v>0</v>
      </c>
      <c r="I226" s="14">
        <f t="shared" si="3"/>
        <v>130.6542</v>
      </c>
    </row>
    <row r="227" spans="1:9">
      <c r="A227" s="11">
        <v>224</v>
      </c>
      <c r="B227" s="12" t="s">
        <v>234</v>
      </c>
      <c r="C227" s="12" t="str">
        <f>VLOOKUP(B:B,[2]Sheet1!$G:$Q,11,0)</f>
        <v>天津市红桥区科学技术局</v>
      </c>
      <c r="D227" s="11">
        <v>1.5</v>
      </c>
      <c r="E227" s="13">
        <v>13.1997</v>
      </c>
      <c r="F227" s="13">
        <v>0.7602</v>
      </c>
      <c r="G227" s="13">
        <v>13.9598</v>
      </c>
      <c r="H227" s="13">
        <v>0</v>
      </c>
      <c r="I227" s="14">
        <f t="shared" si="3"/>
        <v>13.9598</v>
      </c>
    </row>
    <row r="228" ht="27" spans="1:9">
      <c r="A228" s="11">
        <v>225</v>
      </c>
      <c r="B228" s="12" t="s">
        <v>235</v>
      </c>
      <c r="C228" s="12" t="str">
        <f>VLOOKUP(B:B,[2]Sheet1!$G:$Q,11,0)</f>
        <v>天津滨海高新技术产业开发区科技发展局</v>
      </c>
      <c r="D228" s="11">
        <v>2.5</v>
      </c>
      <c r="E228" s="13">
        <v>8.6437</v>
      </c>
      <c r="F228" s="13">
        <v>0.8005</v>
      </c>
      <c r="G228" s="13">
        <v>9.4442</v>
      </c>
      <c r="H228" s="13">
        <v>0</v>
      </c>
      <c r="I228" s="14">
        <f t="shared" si="3"/>
        <v>9.4442</v>
      </c>
    </row>
    <row r="229" spans="1:9">
      <c r="A229" s="11">
        <v>226</v>
      </c>
      <c r="B229" s="12" t="s">
        <v>236</v>
      </c>
      <c r="C229" s="12" t="str">
        <f>VLOOKUP(B:B,[2]Sheet1!$G:$Q,11,0)</f>
        <v>天津市武清区科学技术局</v>
      </c>
      <c r="D229" s="11">
        <v>2.5</v>
      </c>
      <c r="E229" s="13">
        <v>6.2337</v>
      </c>
      <c r="F229" s="13">
        <v>1.0669</v>
      </c>
      <c r="G229" s="13">
        <v>7.3006</v>
      </c>
      <c r="H229" s="13">
        <v>0</v>
      </c>
      <c r="I229" s="14">
        <f t="shared" si="3"/>
        <v>7.3006</v>
      </c>
    </row>
    <row r="230" ht="27" spans="1:9">
      <c r="A230" s="11">
        <v>227</v>
      </c>
      <c r="B230" s="12" t="s">
        <v>237</v>
      </c>
      <c r="C230" s="12" t="str">
        <f>VLOOKUP(B:B,[2]Sheet1!$G:$Q,11,0)</f>
        <v>天津港保税区科技和工业创新局</v>
      </c>
      <c r="D230" s="11">
        <v>1.5</v>
      </c>
      <c r="E230" s="13">
        <v>20.3039</v>
      </c>
      <c r="F230" s="13">
        <v>7.4235</v>
      </c>
      <c r="G230" s="13">
        <v>27.7274</v>
      </c>
      <c r="H230" s="13">
        <v>0</v>
      </c>
      <c r="I230" s="14">
        <f t="shared" si="3"/>
        <v>27.7274</v>
      </c>
    </row>
    <row r="231" spans="1:9">
      <c r="A231" s="11">
        <v>228</v>
      </c>
      <c r="B231" s="12" t="s">
        <v>238</v>
      </c>
      <c r="C231" s="12" t="str">
        <f>VLOOKUP(B:B,[2]Sheet1!$G:$Q,11,0)</f>
        <v>天津中环电子信息集团有限公司</v>
      </c>
      <c r="D231" s="11">
        <v>1.5</v>
      </c>
      <c r="E231" s="13">
        <v>532.035</v>
      </c>
      <c r="F231" s="13">
        <v>65.069</v>
      </c>
      <c r="G231" s="13">
        <v>500</v>
      </c>
      <c r="H231" s="13">
        <v>0</v>
      </c>
      <c r="I231" s="14">
        <f t="shared" si="3"/>
        <v>500</v>
      </c>
    </row>
    <row r="232" spans="1:9">
      <c r="A232" s="11">
        <v>229</v>
      </c>
      <c r="B232" s="12" t="s">
        <v>239</v>
      </c>
      <c r="C232" s="12" t="str">
        <f>VLOOKUP(B:B,[2]Sheet1!$G:$Q,11,0)</f>
        <v>天津市河西区科学技术局</v>
      </c>
      <c r="D232" s="11">
        <v>2.5</v>
      </c>
      <c r="E232" s="13">
        <v>3.2461</v>
      </c>
      <c r="F232" s="13">
        <v>0</v>
      </c>
      <c r="G232" s="13">
        <v>3.2461</v>
      </c>
      <c r="H232" s="13">
        <v>0</v>
      </c>
      <c r="I232" s="14">
        <f t="shared" si="3"/>
        <v>3.2461</v>
      </c>
    </row>
    <row r="233" spans="1:9">
      <c r="A233" s="11">
        <v>230</v>
      </c>
      <c r="B233" s="12" t="s">
        <v>240</v>
      </c>
      <c r="C233" s="12" t="str">
        <f>VLOOKUP(B:B,[2]Sheet1!$G:$Q,11,0)</f>
        <v>天津市西青区科学技术局</v>
      </c>
      <c r="D233" s="11">
        <v>2.5</v>
      </c>
      <c r="E233" s="13">
        <v>0.7914</v>
      </c>
      <c r="F233" s="13">
        <v>-0.2902</v>
      </c>
      <c r="G233" s="13">
        <v>0.5013</v>
      </c>
      <c r="H233" s="13">
        <v>0</v>
      </c>
      <c r="I233" s="14">
        <f t="shared" si="3"/>
        <v>0.5013</v>
      </c>
    </row>
    <row r="234" spans="1:9">
      <c r="A234" s="11">
        <v>231</v>
      </c>
      <c r="B234" s="12" t="s">
        <v>241</v>
      </c>
      <c r="C234" s="12" t="str">
        <f>VLOOKUP(B:B,[2]Sheet1!$G:$Q,11,0)</f>
        <v>天津市河东区科学技术局</v>
      </c>
      <c r="D234" s="11">
        <v>1.5</v>
      </c>
      <c r="E234" s="13">
        <v>7.2145</v>
      </c>
      <c r="F234" s="13">
        <v>-5.709</v>
      </c>
      <c r="G234" s="13">
        <v>1.5056</v>
      </c>
      <c r="H234" s="13">
        <v>0</v>
      </c>
      <c r="I234" s="14">
        <f t="shared" si="3"/>
        <v>1.5056</v>
      </c>
    </row>
    <row r="235" spans="1:9">
      <c r="A235" s="11">
        <v>232</v>
      </c>
      <c r="B235" s="12" t="s">
        <v>242</v>
      </c>
      <c r="C235" s="12" t="str">
        <f>VLOOKUP(B:B,[2]Sheet1!$G:$Q,11,0)</f>
        <v>天津市滨海新区科学技术局</v>
      </c>
      <c r="D235" s="11">
        <v>2.5</v>
      </c>
      <c r="E235" s="13">
        <v>11.3144</v>
      </c>
      <c r="F235" s="13">
        <v>-0.8634</v>
      </c>
      <c r="G235" s="13">
        <v>10.4509</v>
      </c>
      <c r="H235" s="13">
        <v>0</v>
      </c>
      <c r="I235" s="14">
        <f t="shared" si="3"/>
        <v>10.4509</v>
      </c>
    </row>
    <row r="236" spans="1:9">
      <c r="A236" s="11">
        <v>233</v>
      </c>
      <c r="B236" s="12" t="s">
        <v>243</v>
      </c>
      <c r="C236" s="12" t="str">
        <f>VLOOKUP(B:B,[2]Sheet1!$G:$Q,11,0)</f>
        <v>天津市东丽区科学技术局</v>
      </c>
      <c r="D236" s="11">
        <v>2.5</v>
      </c>
      <c r="E236" s="13">
        <v>0.2239</v>
      </c>
      <c r="F236" s="13">
        <v>0</v>
      </c>
      <c r="G236" s="13">
        <v>0.2239</v>
      </c>
      <c r="H236" s="13">
        <v>0</v>
      </c>
      <c r="I236" s="14">
        <f t="shared" si="3"/>
        <v>0.2239</v>
      </c>
    </row>
    <row r="237" spans="1:9">
      <c r="A237" s="11">
        <v>234</v>
      </c>
      <c r="B237" s="12" t="s">
        <v>244</v>
      </c>
      <c r="C237" s="12" t="str">
        <f>VLOOKUP(B:B,[2]Sheet1!$G:$Q,11,0)</f>
        <v>天津市东丽区科学技术局</v>
      </c>
      <c r="D237" s="11">
        <v>2.5</v>
      </c>
      <c r="E237" s="13">
        <v>0.8387</v>
      </c>
      <c r="F237" s="13">
        <v>0</v>
      </c>
      <c r="G237" s="13">
        <v>0.8387</v>
      </c>
      <c r="H237" s="13">
        <v>0</v>
      </c>
      <c r="I237" s="14">
        <f t="shared" si="3"/>
        <v>0.8387</v>
      </c>
    </row>
    <row r="238" ht="27" spans="1:9">
      <c r="A238" s="11">
        <v>235</v>
      </c>
      <c r="B238" s="12" t="s">
        <v>245</v>
      </c>
      <c r="C238" s="12" t="str">
        <f>VLOOKUP(B:B,[2]Sheet1!$G:$Q,11,0)</f>
        <v>天津经济技术开发区科技和工业创新局</v>
      </c>
      <c r="D238" s="11">
        <v>2.5</v>
      </c>
      <c r="E238" s="13">
        <v>4.7572</v>
      </c>
      <c r="F238" s="13">
        <v>-1.9794</v>
      </c>
      <c r="G238" s="13">
        <v>2.7778</v>
      </c>
      <c r="H238" s="13">
        <v>0</v>
      </c>
      <c r="I238" s="14">
        <f t="shared" si="3"/>
        <v>2.7778</v>
      </c>
    </row>
    <row r="239" ht="27" spans="1:9">
      <c r="A239" s="11">
        <v>236</v>
      </c>
      <c r="B239" s="12" t="s">
        <v>246</v>
      </c>
      <c r="C239" s="12" t="str">
        <f>VLOOKUP(B:B,[2]Sheet1!$G:$Q,11,0)</f>
        <v>天津经济技术开发区科技和工业创新局</v>
      </c>
      <c r="D239" s="11">
        <v>2.5</v>
      </c>
      <c r="E239" s="13">
        <v>12.3217</v>
      </c>
      <c r="F239" s="13">
        <v>3.571</v>
      </c>
      <c r="G239" s="13">
        <v>15.8926</v>
      </c>
      <c r="H239" s="13">
        <v>0</v>
      </c>
      <c r="I239" s="14">
        <f t="shared" si="3"/>
        <v>15.8926</v>
      </c>
    </row>
    <row r="240" spans="1:9">
      <c r="A240" s="11">
        <v>237</v>
      </c>
      <c r="B240" s="12" t="s">
        <v>247</v>
      </c>
      <c r="C240" s="12" t="str">
        <f>VLOOKUP(B:B,[2]Sheet1!$G:$Q,11,0)</f>
        <v>天津市蓟州区科学技术局</v>
      </c>
      <c r="D240" s="11">
        <v>2.5</v>
      </c>
      <c r="E240" s="13">
        <v>3.3449</v>
      </c>
      <c r="F240" s="13">
        <v>0</v>
      </c>
      <c r="G240" s="13">
        <v>3.3449</v>
      </c>
      <c r="H240" s="13">
        <v>0</v>
      </c>
      <c r="I240" s="14">
        <f t="shared" si="3"/>
        <v>3.3449</v>
      </c>
    </row>
    <row r="241" ht="27" spans="1:9">
      <c r="A241" s="11">
        <v>238</v>
      </c>
      <c r="B241" s="12" t="s">
        <v>248</v>
      </c>
      <c r="C241" s="12" t="str">
        <f>VLOOKUP(B:B,[2]Sheet1!$G:$Q,11,0)</f>
        <v>天津滨海高新技术产业开发区科技发展局</v>
      </c>
      <c r="D241" s="11">
        <v>2.5</v>
      </c>
      <c r="E241" s="13">
        <v>4.7469</v>
      </c>
      <c r="F241" s="13">
        <v>2.3735</v>
      </c>
      <c r="G241" s="13">
        <v>7.1204</v>
      </c>
      <c r="H241" s="13">
        <v>0</v>
      </c>
      <c r="I241" s="14">
        <f t="shared" si="3"/>
        <v>7.1204</v>
      </c>
    </row>
    <row r="242" ht="27" spans="1:9">
      <c r="A242" s="11">
        <v>239</v>
      </c>
      <c r="B242" s="12" t="s">
        <v>249</v>
      </c>
      <c r="C242" s="12" t="str">
        <f>VLOOKUP(B:B,[2]Sheet1!$G:$Q,11,0)</f>
        <v>天津经济技术开发区科技和工业创新局</v>
      </c>
      <c r="D242" s="11">
        <v>2.5</v>
      </c>
      <c r="E242" s="13">
        <v>3.0376</v>
      </c>
      <c r="F242" s="13">
        <v>0</v>
      </c>
      <c r="G242" s="13">
        <v>3.0376</v>
      </c>
      <c r="H242" s="13">
        <v>0</v>
      </c>
      <c r="I242" s="14">
        <f t="shared" si="3"/>
        <v>3.0376</v>
      </c>
    </row>
    <row r="243" spans="1:9">
      <c r="A243" s="11">
        <v>240</v>
      </c>
      <c r="B243" s="12" t="s">
        <v>250</v>
      </c>
      <c r="C243" s="12" t="str">
        <f>VLOOKUP(B:B,[2]Sheet1!$G:$Q,11,0)</f>
        <v>天津市北辰区科学技术局</v>
      </c>
      <c r="D243" s="11">
        <v>2.5</v>
      </c>
      <c r="E243" s="13">
        <v>8.508</v>
      </c>
      <c r="F243" s="13">
        <v>4.254</v>
      </c>
      <c r="G243" s="13">
        <v>12.7621</v>
      </c>
      <c r="H243" s="13">
        <v>0</v>
      </c>
      <c r="I243" s="14">
        <f t="shared" si="3"/>
        <v>12.7621</v>
      </c>
    </row>
    <row r="244" ht="27" spans="1:9">
      <c r="A244" s="11">
        <v>241</v>
      </c>
      <c r="B244" s="12" t="s">
        <v>251</v>
      </c>
      <c r="C244" s="12" t="str">
        <f>VLOOKUP(B:B,[2]Sheet1!$G:$Q,11,0)</f>
        <v>天津经济技术开发区科技和工业创新局</v>
      </c>
      <c r="D244" s="11">
        <v>2.5</v>
      </c>
      <c r="E244" s="13">
        <v>7.6237</v>
      </c>
      <c r="F244" s="13">
        <v>0</v>
      </c>
      <c r="G244" s="13">
        <v>7.6237</v>
      </c>
      <c r="H244" s="13">
        <v>0</v>
      </c>
      <c r="I244" s="14">
        <f t="shared" si="3"/>
        <v>7.6237</v>
      </c>
    </row>
    <row r="245" spans="1:9">
      <c r="A245" s="11">
        <v>242</v>
      </c>
      <c r="B245" s="12" t="s">
        <v>252</v>
      </c>
      <c r="C245" s="12" t="str">
        <f>VLOOKUP(B:B,[2]Sheet1!$G:$Q,11,0)</f>
        <v>天津市西青区科学技术局</v>
      </c>
      <c r="D245" s="11">
        <v>1.5</v>
      </c>
      <c r="E245" s="13">
        <v>71.4738</v>
      </c>
      <c r="F245" s="13">
        <v>-9.6168</v>
      </c>
      <c r="G245" s="13">
        <v>61.857</v>
      </c>
      <c r="H245" s="13">
        <v>0</v>
      </c>
      <c r="I245" s="14">
        <f t="shared" si="3"/>
        <v>61.857</v>
      </c>
    </row>
    <row r="246" ht="27" spans="1:9">
      <c r="A246" s="11">
        <v>243</v>
      </c>
      <c r="B246" s="12" t="s">
        <v>253</v>
      </c>
      <c r="C246" s="12" t="str">
        <f>VLOOKUP(B:B,[2]Sheet1!$G:$Q,11,0)</f>
        <v>天津经济技术开发区科技和工业创新局</v>
      </c>
      <c r="D246" s="11">
        <v>2.5</v>
      </c>
      <c r="E246" s="13">
        <v>4.6195</v>
      </c>
      <c r="F246" s="13">
        <v>1.4306</v>
      </c>
      <c r="G246" s="13">
        <v>6.0501</v>
      </c>
      <c r="H246" s="13">
        <v>0</v>
      </c>
      <c r="I246" s="14">
        <f t="shared" si="3"/>
        <v>6.0501</v>
      </c>
    </row>
    <row r="247" ht="27" spans="1:9">
      <c r="A247" s="11">
        <v>244</v>
      </c>
      <c r="B247" s="12" t="s">
        <v>254</v>
      </c>
      <c r="C247" s="12" t="str">
        <f>VLOOKUP(B:B,[2]Sheet1!$G:$Q,11,0)</f>
        <v>天津滨海高新技术产业开发区科技发展局</v>
      </c>
      <c r="D247" s="11">
        <v>1.5</v>
      </c>
      <c r="E247" s="13">
        <v>30.1773</v>
      </c>
      <c r="F247" s="13">
        <v>3.4357</v>
      </c>
      <c r="G247" s="13">
        <v>33.613</v>
      </c>
      <c r="H247" s="13">
        <v>0</v>
      </c>
      <c r="I247" s="14">
        <f t="shared" si="3"/>
        <v>33.613</v>
      </c>
    </row>
    <row r="248" ht="27" spans="1:9">
      <c r="A248" s="11">
        <v>245</v>
      </c>
      <c r="B248" s="12" t="s">
        <v>255</v>
      </c>
      <c r="C248" s="12" t="str">
        <f>VLOOKUP(B:B,[2]Sheet1!$G:$Q,11,0)</f>
        <v>天津经济技术开发区科技和工业创新局</v>
      </c>
      <c r="D248" s="11">
        <v>2.5</v>
      </c>
      <c r="E248" s="13">
        <v>33.3078</v>
      </c>
      <c r="F248" s="13">
        <v>16.6539</v>
      </c>
      <c r="G248" s="13">
        <v>49.9617</v>
      </c>
      <c r="H248" s="13">
        <v>0</v>
      </c>
      <c r="I248" s="14">
        <f t="shared" si="3"/>
        <v>49.9617</v>
      </c>
    </row>
    <row r="249" spans="1:9">
      <c r="A249" s="11">
        <v>246</v>
      </c>
      <c r="B249" s="12" t="s">
        <v>256</v>
      </c>
      <c r="C249" s="12" t="str">
        <f>VLOOKUP(B:B,[2]Sheet1!$G:$Q,11,0)</f>
        <v>天士力控股集团有限公司</v>
      </c>
      <c r="D249" s="11">
        <v>1.5</v>
      </c>
      <c r="E249" s="13">
        <v>42.5405</v>
      </c>
      <c r="F249" s="13">
        <v>10.2966</v>
      </c>
      <c r="G249" s="13">
        <v>52.8371</v>
      </c>
      <c r="H249" s="13">
        <v>0</v>
      </c>
      <c r="I249" s="14">
        <f t="shared" si="3"/>
        <v>52.8371</v>
      </c>
    </row>
    <row r="250" ht="27" spans="1:9">
      <c r="A250" s="11">
        <v>247</v>
      </c>
      <c r="B250" s="12" t="s">
        <v>257</v>
      </c>
      <c r="C250" s="12" t="str">
        <f>VLOOKUP(B:B,[2]Sheet1!$G:$Q,11,0)</f>
        <v>天津滨海高新技术产业开发区科技发展局</v>
      </c>
      <c r="D250" s="11">
        <v>1.5</v>
      </c>
      <c r="E250" s="13">
        <v>1.0076</v>
      </c>
      <c r="F250" s="13">
        <v>0</v>
      </c>
      <c r="G250" s="13">
        <v>1.0076</v>
      </c>
      <c r="H250" s="13">
        <v>0</v>
      </c>
      <c r="I250" s="14">
        <f t="shared" si="3"/>
        <v>1.0076</v>
      </c>
    </row>
    <row r="251" ht="27" spans="1:9">
      <c r="A251" s="11">
        <v>248</v>
      </c>
      <c r="B251" s="12" t="s">
        <v>258</v>
      </c>
      <c r="C251" s="12" t="str">
        <f>VLOOKUP(B:B,[2]Sheet1!$G:$Q,11,0)</f>
        <v>天津滨海高新技术产业开发区科技发展局</v>
      </c>
      <c r="D251" s="11">
        <v>2.5</v>
      </c>
      <c r="E251" s="13">
        <v>35.9805</v>
      </c>
      <c r="F251" s="13">
        <v>2.1406</v>
      </c>
      <c r="G251" s="13">
        <v>38.1211</v>
      </c>
      <c r="H251" s="13">
        <v>0</v>
      </c>
      <c r="I251" s="14">
        <f t="shared" si="3"/>
        <v>38.1211</v>
      </c>
    </row>
    <row r="252" spans="1:9">
      <c r="A252" s="11">
        <v>249</v>
      </c>
      <c r="B252" s="12" t="s">
        <v>259</v>
      </c>
      <c r="C252" s="12" t="str">
        <f>VLOOKUP(B:B,[2]Sheet1!$G:$Q,11,0)</f>
        <v>天津市津南区科学技术局</v>
      </c>
      <c r="D252" s="11">
        <v>2.5</v>
      </c>
      <c r="E252" s="13">
        <v>8.5974</v>
      </c>
      <c r="F252" s="13">
        <v>-0.5458</v>
      </c>
      <c r="G252" s="13">
        <v>8.0516</v>
      </c>
      <c r="H252" s="13">
        <v>0</v>
      </c>
      <c r="I252" s="14">
        <f t="shared" si="3"/>
        <v>8.0516</v>
      </c>
    </row>
    <row r="253" spans="1:9">
      <c r="A253" s="11">
        <v>250</v>
      </c>
      <c r="B253" s="12" t="s">
        <v>260</v>
      </c>
      <c r="C253" s="12" t="str">
        <f>VLOOKUP(B:B,[2]Sheet1!$G:$Q,11,0)</f>
        <v>天津市北辰区科学技术局</v>
      </c>
      <c r="D253" s="11">
        <v>2.5</v>
      </c>
      <c r="E253" s="13">
        <v>1.9295</v>
      </c>
      <c r="F253" s="13">
        <v>0</v>
      </c>
      <c r="G253" s="13">
        <v>1.9295</v>
      </c>
      <c r="H253" s="13">
        <v>0</v>
      </c>
      <c r="I253" s="14">
        <f t="shared" si="3"/>
        <v>1.9295</v>
      </c>
    </row>
    <row r="254" spans="1:9">
      <c r="A254" s="11">
        <v>251</v>
      </c>
      <c r="B254" s="12" t="s">
        <v>261</v>
      </c>
      <c r="C254" s="12" t="str">
        <f>VLOOKUP(B:B,[2]Sheet1!$G:$Q,11,0)</f>
        <v>天津港保税区科技和工业创新局</v>
      </c>
      <c r="D254" s="11">
        <v>1.5</v>
      </c>
      <c r="E254" s="13">
        <v>40.2251</v>
      </c>
      <c r="F254" s="13">
        <v>20.1126</v>
      </c>
      <c r="G254" s="13">
        <v>60.3377</v>
      </c>
      <c r="H254" s="13">
        <v>0</v>
      </c>
      <c r="I254" s="14">
        <f t="shared" si="3"/>
        <v>60.3377</v>
      </c>
    </row>
    <row r="255" spans="1:9">
      <c r="A255" s="11">
        <v>252</v>
      </c>
      <c r="B255" s="12" t="s">
        <v>262</v>
      </c>
      <c r="C255" s="12" t="str">
        <f>VLOOKUP(B:B,[2]Sheet1!$G:$Q,11,0)</f>
        <v>天津市北辰区科学技术局</v>
      </c>
      <c r="D255" s="11">
        <v>1.5</v>
      </c>
      <c r="E255" s="13">
        <v>17.0968</v>
      </c>
      <c r="F255" s="13">
        <v>8.5484</v>
      </c>
      <c r="G255" s="13">
        <v>25.6453</v>
      </c>
      <c r="H255" s="13">
        <v>0</v>
      </c>
      <c r="I255" s="14">
        <f t="shared" si="3"/>
        <v>25.6453</v>
      </c>
    </row>
    <row r="256" ht="27" spans="1:9">
      <c r="A256" s="11">
        <v>253</v>
      </c>
      <c r="B256" s="12" t="s">
        <v>263</v>
      </c>
      <c r="C256" s="12" t="str">
        <f>VLOOKUP(B:B,[2]Sheet1!$G:$Q,11,0)</f>
        <v>天津滨海高新技术产业开发区科技发展局</v>
      </c>
      <c r="D256" s="11">
        <v>2.5</v>
      </c>
      <c r="E256" s="13">
        <v>8.1106</v>
      </c>
      <c r="F256" s="13">
        <v>2.9594</v>
      </c>
      <c r="G256" s="13">
        <v>11.07</v>
      </c>
      <c r="H256" s="13">
        <v>0</v>
      </c>
      <c r="I256" s="14">
        <f t="shared" si="3"/>
        <v>11.07</v>
      </c>
    </row>
    <row r="257" ht="27" spans="1:9">
      <c r="A257" s="11">
        <v>254</v>
      </c>
      <c r="B257" s="12" t="s">
        <v>264</v>
      </c>
      <c r="C257" s="12" t="str">
        <f>VLOOKUP(B:B,[2]Sheet1!$G:$Q,11,0)</f>
        <v>天津滨海高新技术产业开发区科技发展局</v>
      </c>
      <c r="D257" s="11">
        <v>2.5</v>
      </c>
      <c r="E257" s="13">
        <v>2.0129</v>
      </c>
      <c r="F257" s="13">
        <v>0.6188</v>
      </c>
      <c r="G257" s="13">
        <v>2.6317</v>
      </c>
      <c r="H257" s="13">
        <v>0</v>
      </c>
      <c r="I257" s="14">
        <f t="shared" si="3"/>
        <v>2.6317</v>
      </c>
    </row>
    <row r="258" ht="27" spans="1:9">
      <c r="A258" s="11">
        <v>255</v>
      </c>
      <c r="B258" s="12" t="s">
        <v>265</v>
      </c>
      <c r="C258" s="12" t="str">
        <f>VLOOKUP(B:B,[2]Sheet1!$G:$Q,11,0)</f>
        <v>天津滨海高新技术产业开发区科技发展局</v>
      </c>
      <c r="D258" s="11">
        <v>2.5</v>
      </c>
      <c r="E258" s="13">
        <v>2.2522</v>
      </c>
      <c r="F258" s="13">
        <v>-0.8282</v>
      </c>
      <c r="G258" s="13">
        <v>1.424</v>
      </c>
      <c r="H258" s="13">
        <v>0</v>
      </c>
      <c r="I258" s="14">
        <f t="shared" si="3"/>
        <v>1.424</v>
      </c>
    </row>
    <row r="259" ht="27" spans="1:9">
      <c r="A259" s="11">
        <v>256</v>
      </c>
      <c r="B259" s="12" t="s">
        <v>266</v>
      </c>
      <c r="C259" s="12" t="str">
        <f>VLOOKUP(B:B,[2]Sheet1!$G:$Q,11,0)</f>
        <v>天津经济技术开发区科技和工业创新局</v>
      </c>
      <c r="D259" s="11">
        <v>2.5</v>
      </c>
      <c r="E259" s="13">
        <v>2.1231</v>
      </c>
      <c r="F259" s="13">
        <v>0.9605</v>
      </c>
      <c r="G259" s="13">
        <v>3.0836</v>
      </c>
      <c r="H259" s="13">
        <v>0</v>
      </c>
      <c r="I259" s="14">
        <f t="shared" si="3"/>
        <v>3.0836</v>
      </c>
    </row>
    <row r="260" ht="27" spans="1:9">
      <c r="A260" s="11">
        <v>257</v>
      </c>
      <c r="B260" s="12" t="s">
        <v>267</v>
      </c>
      <c r="C260" s="12" t="str">
        <f>VLOOKUP(B:B,[2]Sheet1!$G:$Q,11,0)</f>
        <v>天津经济技术开发区科技和工业创新局</v>
      </c>
      <c r="D260" s="11">
        <v>2.5</v>
      </c>
      <c r="E260" s="13">
        <v>12.9978</v>
      </c>
      <c r="F260" s="13">
        <v>6.1682</v>
      </c>
      <c r="G260" s="13">
        <v>19.166</v>
      </c>
      <c r="H260" s="13">
        <v>0</v>
      </c>
      <c r="I260" s="14">
        <f t="shared" si="3"/>
        <v>19.166</v>
      </c>
    </row>
    <row r="261" spans="1:9">
      <c r="A261" s="11">
        <v>258</v>
      </c>
      <c r="B261" s="12" t="s">
        <v>268</v>
      </c>
      <c r="C261" s="12" t="str">
        <f>VLOOKUP(B:B,[2]Sheet1!$G:$Q,11,0)</f>
        <v>天津市武清区科学技术局</v>
      </c>
      <c r="D261" s="11">
        <v>2.5</v>
      </c>
      <c r="E261" s="13">
        <v>11.0931</v>
      </c>
      <c r="F261" s="13">
        <v>5.1882</v>
      </c>
      <c r="G261" s="13">
        <v>16.2813</v>
      </c>
      <c r="H261" s="13">
        <v>0</v>
      </c>
      <c r="I261" s="14">
        <f t="shared" ref="I261:I324" si="4">G261-H261</f>
        <v>16.2813</v>
      </c>
    </row>
    <row r="262" spans="1:9">
      <c r="A262" s="11">
        <v>259</v>
      </c>
      <c r="B262" s="12" t="s">
        <v>269</v>
      </c>
      <c r="C262" s="12" t="str">
        <f>VLOOKUP(B:B,[2]Sheet1!$G:$Q,11,0)</f>
        <v>天津市武清区科学技术局</v>
      </c>
      <c r="D262" s="11">
        <v>1.5</v>
      </c>
      <c r="E262" s="13">
        <v>13.0747</v>
      </c>
      <c r="F262" s="13">
        <v>6.5374</v>
      </c>
      <c r="G262" s="13">
        <v>19.6121</v>
      </c>
      <c r="H262" s="13">
        <v>0</v>
      </c>
      <c r="I262" s="14">
        <f t="shared" si="4"/>
        <v>19.6121</v>
      </c>
    </row>
    <row r="263" spans="1:9">
      <c r="A263" s="11">
        <v>260</v>
      </c>
      <c r="B263" s="12" t="s">
        <v>270</v>
      </c>
      <c r="C263" s="12" t="str">
        <f>VLOOKUP(B:B,[2]Sheet1!$G:$Q,11,0)</f>
        <v>天津市南开区科学技术局</v>
      </c>
      <c r="D263" s="11">
        <v>2.5</v>
      </c>
      <c r="E263" s="13">
        <v>9.9462</v>
      </c>
      <c r="F263" s="13">
        <v>2.3382</v>
      </c>
      <c r="G263" s="13">
        <v>12.2844</v>
      </c>
      <c r="H263" s="13">
        <v>0</v>
      </c>
      <c r="I263" s="14">
        <f t="shared" si="4"/>
        <v>12.2844</v>
      </c>
    </row>
    <row r="264" ht="27" spans="1:9">
      <c r="A264" s="11">
        <v>261</v>
      </c>
      <c r="B264" s="12" t="s">
        <v>271</v>
      </c>
      <c r="C264" s="12" t="str">
        <f>VLOOKUP(B:B,[2]Sheet1!$G:$Q,11,0)</f>
        <v>天津滨海高新技术产业开发区科技发展局</v>
      </c>
      <c r="D264" s="11">
        <v>2.5</v>
      </c>
      <c r="E264" s="13">
        <v>15.8122</v>
      </c>
      <c r="F264" s="13">
        <v>7.9061</v>
      </c>
      <c r="G264" s="13">
        <v>23.7183</v>
      </c>
      <c r="H264" s="13">
        <v>0</v>
      </c>
      <c r="I264" s="14">
        <f t="shared" si="4"/>
        <v>23.7183</v>
      </c>
    </row>
    <row r="265" spans="1:9">
      <c r="A265" s="11">
        <v>262</v>
      </c>
      <c r="B265" s="12" t="s">
        <v>272</v>
      </c>
      <c r="C265" s="12" t="str">
        <f>VLOOKUP(B:B,[2]Sheet1!$G:$Q,11,0)</f>
        <v>天津市南开区科学技术局</v>
      </c>
      <c r="D265" s="11">
        <v>2.5</v>
      </c>
      <c r="E265" s="13">
        <v>2.2494</v>
      </c>
      <c r="F265" s="13">
        <v>0.2139</v>
      </c>
      <c r="G265" s="13">
        <v>2.4633</v>
      </c>
      <c r="H265" s="13">
        <v>0</v>
      </c>
      <c r="I265" s="14">
        <f t="shared" si="4"/>
        <v>2.4633</v>
      </c>
    </row>
    <row r="266" ht="27" spans="1:9">
      <c r="A266" s="11">
        <v>263</v>
      </c>
      <c r="B266" s="12" t="s">
        <v>273</v>
      </c>
      <c r="C266" s="12" t="str">
        <f>VLOOKUP(B:B,[2]Sheet1!$G:$Q,11,0)</f>
        <v>天津滨海高新技术产业开发区科技发展局</v>
      </c>
      <c r="D266" s="11">
        <v>2.5</v>
      </c>
      <c r="E266" s="13">
        <v>3.6211</v>
      </c>
      <c r="F266" s="13">
        <v>1.1052</v>
      </c>
      <c r="G266" s="13">
        <v>4.7263</v>
      </c>
      <c r="H266" s="13">
        <v>0</v>
      </c>
      <c r="I266" s="14">
        <f t="shared" si="4"/>
        <v>4.7263</v>
      </c>
    </row>
    <row r="267" spans="1:9">
      <c r="A267" s="11">
        <v>264</v>
      </c>
      <c r="B267" s="12" t="s">
        <v>274</v>
      </c>
      <c r="C267" s="12" t="str">
        <f>VLOOKUP(B:B,[2]Sheet1!$G:$Q,11,0)</f>
        <v>天津市红桥区科学技术局</v>
      </c>
      <c r="D267" s="11">
        <v>2.5</v>
      </c>
      <c r="E267" s="13">
        <v>11.0629</v>
      </c>
      <c r="F267" s="13">
        <v>2.7685</v>
      </c>
      <c r="G267" s="13">
        <v>13.8314</v>
      </c>
      <c r="H267" s="13">
        <v>0</v>
      </c>
      <c r="I267" s="14">
        <f t="shared" si="4"/>
        <v>13.8314</v>
      </c>
    </row>
    <row r="268" ht="27" spans="1:9">
      <c r="A268" s="11">
        <v>265</v>
      </c>
      <c r="B268" s="12" t="s">
        <v>275</v>
      </c>
      <c r="C268" s="12" t="str">
        <f>VLOOKUP(B:B,[2]Sheet1!$G:$Q,11,0)</f>
        <v>天津经济技术开发区科技和工业创新局</v>
      </c>
      <c r="D268" s="11">
        <v>2.5</v>
      </c>
      <c r="E268" s="13">
        <v>48.3905</v>
      </c>
      <c r="F268" s="13">
        <v>18.5411</v>
      </c>
      <c r="G268" s="13">
        <v>66.9315</v>
      </c>
      <c r="H268" s="13">
        <v>0</v>
      </c>
      <c r="I268" s="14">
        <f t="shared" si="4"/>
        <v>66.9315</v>
      </c>
    </row>
    <row r="269" ht="27" spans="1:9">
      <c r="A269" s="11">
        <v>266</v>
      </c>
      <c r="B269" s="12" t="s">
        <v>276</v>
      </c>
      <c r="C269" s="12" t="str">
        <f>VLOOKUP(B:B,[2]Sheet1!$G:$Q,11,0)</f>
        <v>天津经济技术开发区科技和工业创新局</v>
      </c>
      <c r="D269" s="11">
        <v>2.5</v>
      </c>
      <c r="E269" s="13">
        <v>1.4379</v>
      </c>
      <c r="F269" s="13">
        <v>0.719</v>
      </c>
      <c r="G269" s="13">
        <v>2.1569</v>
      </c>
      <c r="H269" s="13">
        <v>0</v>
      </c>
      <c r="I269" s="14">
        <f t="shared" si="4"/>
        <v>2.1569</v>
      </c>
    </row>
    <row r="270" ht="27" spans="1:9">
      <c r="A270" s="11">
        <v>267</v>
      </c>
      <c r="B270" s="12" t="s">
        <v>277</v>
      </c>
      <c r="C270" s="12" t="str">
        <f>VLOOKUP(B:B,[2]Sheet1!$G:$Q,11,0)</f>
        <v>天津市南开区科学技术局</v>
      </c>
      <c r="D270" s="11">
        <v>2.5</v>
      </c>
      <c r="E270" s="13">
        <v>2.9856</v>
      </c>
      <c r="F270" s="13">
        <v>0</v>
      </c>
      <c r="G270" s="13">
        <v>2.9856</v>
      </c>
      <c r="H270" s="13">
        <v>0</v>
      </c>
      <c r="I270" s="14">
        <f t="shared" si="4"/>
        <v>2.9856</v>
      </c>
    </row>
    <row r="271" spans="1:9">
      <c r="A271" s="11">
        <v>268</v>
      </c>
      <c r="B271" s="12" t="s">
        <v>278</v>
      </c>
      <c r="C271" s="12" t="str">
        <f>VLOOKUP(B:B,[2]Sheet1!$G:$Q,11,0)</f>
        <v>天津市宝坻区科学技术局</v>
      </c>
      <c r="D271" s="11">
        <v>1.5</v>
      </c>
      <c r="E271" s="13">
        <v>15.2184</v>
      </c>
      <c r="F271" s="13">
        <v>7.6092</v>
      </c>
      <c r="G271" s="13">
        <v>22.8275</v>
      </c>
      <c r="H271" s="13">
        <v>0</v>
      </c>
      <c r="I271" s="14">
        <f t="shared" si="4"/>
        <v>22.8275</v>
      </c>
    </row>
    <row r="272" spans="1:9">
      <c r="A272" s="11">
        <v>269</v>
      </c>
      <c r="B272" s="12" t="s">
        <v>279</v>
      </c>
      <c r="C272" s="12" t="str">
        <f>VLOOKUP(B:B,[2]Sheet1!$G:$Q,11,0)</f>
        <v>天津药物研究院有限公司</v>
      </c>
      <c r="D272" s="11">
        <v>1.5</v>
      </c>
      <c r="E272" s="13">
        <v>52.199</v>
      </c>
      <c r="F272" s="13">
        <v>-21.338</v>
      </c>
      <c r="G272" s="13">
        <v>30.861</v>
      </c>
      <c r="H272" s="13">
        <v>0</v>
      </c>
      <c r="I272" s="14">
        <f t="shared" si="4"/>
        <v>30.861</v>
      </c>
    </row>
    <row r="273" ht="27" spans="1:9">
      <c r="A273" s="11">
        <v>270</v>
      </c>
      <c r="B273" s="12" t="s">
        <v>280</v>
      </c>
      <c r="C273" s="12" t="str">
        <f>VLOOKUP(B:B,[2]Sheet1!$G:$Q,11,0)</f>
        <v>天津市宝坻区科学技术局</v>
      </c>
      <c r="D273" s="11">
        <v>1.5</v>
      </c>
      <c r="E273" s="13">
        <v>52.6309</v>
      </c>
      <c r="F273" s="13">
        <v>26.3155</v>
      </c>
      <c r="G273" s="13">
        <v>78.9464</v>
      </c>
      <c r="H273" s="13">
        <v>0</v>
      </c>
      <c r="I273" s="14">
        <f t="shared" si="4"/>
        <v>78.9464</v>
      </c>
    </row>
    <row r="274" spans="1:9">
      <c r="A274" s="11">
        <v>271</v>
      </c>
      <c r="B274" s="12" t="s">
        <v>281</v>
      </c>
      <c r="C274" s="12" t="str">
        <f>VLOOKUP(B:B,[2]Sheet1!$G:$Q,11,0)</f>
        <v>天津市津南区科学技术局</v>
      </c>
      <c r="D274" s="11">
        <v>2.5</v>
      </c>
      <c r="E274" s="13">
        <v>2.0834</v>
      </c>
      <c r="F274" s="13">
        <v>0.7759</v>
      </c>
      <c r="G274" s="13">
        <v>2.8593</v>
      </c>
      <c r="H274" s="13">
        <v>0</v>
      </c>
      <c r="I274" s="14">
        <f t="shared" si="4"/>
        <v>2.8593</v>
      </c>
    </row>
    <row r="275" ht="27" spans="1:9">
      <c r="A275" s="11">
        <v>272</v>
      </c>
      <c r="B275" s="12" t="s">
        <v>282</v>
      </c>
      <c r="C275" s="12" t="str">
        <f>VLOOKUP(B:B,[2]Sheet1!$G:$Q,11,0)</f>
        <v>天津滨海高新技术产业开发区科技发展局</v>
      </c>
      <c r="D275" s="11">
        <v>2.5</v>
      </c>
      <c r="E275" s="13">
        <v>4.0465</v>
      </c>
      <c r="F275" s="13">
        <v>0.6184</v>
      </c>
      <c r="G275" s="13">
        <v>4.665</v>
      </c>
      <c r="H275" s="13">
        <v>0</v>
      </c>
      <c r="I275" s="14">
        <f t="shared" si="4"/>
        <v>4.665</v>
      </c>
    </row>
    <row r="276" spans="1:9">
      <c r="A276" s="11">
        <v>273</v>
      </c>
      <c r="B276" s="12" t="s">
        <v>283</v>
      </c>
      <c r="C276" s="12" t="str">
        <f>VLOOKUP(B:B,[2]Sheet1!$G:$Q,11,0)</f>
        <v>天津市东丽区科学技术局</v>
      </c>
      <c r="D276" s="11">
        <v>1.5</v>
      </c>
      <c r="E276" s="13">
        <v>0.3499</v>
      </c>
      <c r="F276" s="13">
        <v>0</v>
      </c>
      <c r="G276" s="13">
        <v>0.3499</v>
      </c>
      <c r="H276" s="13">
        <v>0</v>
      </c>
      <c r="I276" s="14">
        <f t="shared" si="4"/>
        <v>0.3499</v>
      </c>
    </row>
    <row r="277" spans="1:9">
      <c r="A277" s="11">
        <v>274</v>
      </c>
      <c r="B277" s="12" t="s">
        <v>284</v>
      </c>
      <c r="C277" s="12" t="str">
        <f>VLOOKUP(B:B,[2]Sheet1!$G:$Q,11,0)</f>
        <v>天津市东丽区科学技术局</v>
      </c>
      <c r="D277" s="11">
        <v>1.5</v>
      </c>
      <c r="E277" s="13">
        <v>4.5357</v>
      </c>
      <c r="F277" s="13">
        <v>-1.5693</v>
      </c>
      <c r="G277" s="13">
        <v>2.9664</v>
      </c>
      <c r="H277" s="13">
        <v>0</v>
      </c>
      <c r="I277" s="14">
        <f t="shared" si="4"/>
        <v>2.9664</v>
      </c>
    </row>
    <row r="278" ht="27" spans="1:9">
      <c r="A278" s="11">
        <v>275</v>
      </c>
      <c r="B278" s="12" t="s">
        <v>285</v>
      </c>
      <c r="C278" s="12" t="str">
        <f>VLOOKUP(B:B,[2]Sheet1!$G:$Q,11,0)</f>
        <v>天津市西青区科学技术局</v>
      </c>
      <c r="D278" s="11">
        <v>1.5</v>
      </c>
      <c r="E278" s="13">
        <v>0.0712</v>
      </c>
      <c r="F278" s="13">
        <v>0</v>
      </c>
      <c r="G278" s="13">
        <v>0.0712</v>
      </c>
      <c r="H278" s="13">
        <v>0</v>
      </c>
      <c r="I278" s="14">
        <f t="shared" si="4"/>
        <v>0.0712</v>
      </c>
    </row>
    <row r="279" spans="1:9">
      <c r="A279" s="11">
        <v>276</v>
      </c>
      <c r="B279" s="12" t="s">
        <v>286</v>
      </c>
      <c r="C279" s="12" t="str">
        <f>VLOOKUP(B:B,[2]Sheet1!$G:$Q,11,0)</f>
        <v>天津市北辰区科学技术局</v>
      </c>
      <c r="D279" s="11">
        <v>2.5</v>
      </c>
      <c r="E279" s="13">
        <v>2.799</v>
      </c>
      <c r="F279" s="13">
        <v>1.3995</v>
      </c>
      <c r="G279" s="13">
        <v>4.1985</v>
      </c>
      <c r="H279" s="13">
        <v>0</v>
      </c>
      <c r="I279" s="14">
        <f t="shared" si="4"/>
        <v>4.1985</v>
      </c>
    </row>
    <row r="280" spans="1:9">
      <c r="A280" s="11">
        <v>277</v>
      </c>
      <c r="B280" s="12" t="s">
        <v>287</v>
      </c>
      <c r="C280" s="12" t="str">
        <f>VLOOKUP(B:B,[2]Sheet1!$G:$Q,11,0)</f>
        <v>天津市河东区科学技术局</v>
      </c>
      <c r="D280" s="11">
        <v>2.5</v>
      </c>
      <c r="E280" s="13">
        <v>10.8262</v>
      </c>
      <c r="F280" s="13">
        <v>-4.2908</v>
      </c>
      <c r="G280" s="13">
        <v>6.5354</v>
      </c>
      <c r="H280" s="13">
        <v>0</v>
      </c>
      <c r="I280" s="14">
        <f t="shared" si="4"/>
        <v>6.5354</v>
      </c>
    </row>
    <row r="281" spans="1:9">
      <c r="A281" s="11">
        <v>278</v>
      </c>
      <c r="B281" s="12" t="s">
        <v>288</v>
      </c>
      <c r="C281" s="12" t="str">
        <f>VLOOKUP(B:B,[2]Sheet1!$G:$Q,11,0)</f>
        <v>天津港保税区科技和工业创新局</v>
      </c>
      <c r="D281" s="11">
        <v>2.5</v>
      </c>
      <c r="E281" s="13">
        <v>0.3845</v>
      </c>
      <c r="F281" s="13">
        <v>0</v>
      </c>
      <c r="G281" s="13">
        <v>0.3845</v>
      </c>
      <c r="H281" s="13">
        <v>0</v>
      </c>
      <c r="I281" s="14">
        <f t="shared" si="4"/>
        <v>0.3845</v>
      </c>
    </row>
    <row r="282" spans="1:9">
      <c r="A282" s="11">
        <v>279</v>
      </c>
      <c r="B282" s="12" t="s">
        <v>289</v>
      </c>
      <c r="C282" s="12" t="str">
        <f>VLOOKUP(B:B,[2]Sheet1!$G:$Q,11,0)</f>
        <v>天津中环电子信息集团有限公司</v>
      </c>
      <c r="D282" s="11">
        <v>2.5</v>
      </c>
      <c r="E282" s="13">
        <v>10.5689</v>
      </c>
      <c r="F282" s="13">
        <v>-5.8594</v>
      </c>
      <c r="G282" s="13">
        <v>4.7095</v>
      </c>
      <c r="H282" s="13">
        <v>0</v>
      </c>
      <c r="I282" s="14">
        <f t="shared" si="4"/>
        <v>4.7095</v>
      </c>
    </row>
    <row r="283" ht="27" spans="1:9">
      <c r="A283" s="11">
        <v>280</v>
      </c>
      <c r="B283" s="12" t="s">
        <v>290</v>
      </c>
      <c r="C283" s="12" t="str">
        <f>VLOOKUP(B:B,[2]Sheet1!$G:$Q,11,0)</f>
        <v>天津经济技术开发区科技和工业创新局</v>
      </c>
      <c r="D283" s="11">
        <v>1.5</v>
      </c>
      <c r="E283" s="13">
        <v>76.4</v>
      </c>
      <c r="F283" s="13">
        <v>15.6286</v>
      </c>
      <c r="G283" s="13">
        <v>92.0286</v>
      </c>
      <c r="H283" s="13">
        <v>0</v>
      </c>
      <c r="I283" s="14">
        <f t="shared" si="4"/>
        <v>92.0286</v>
      </c>
    </row>
    <row r="284" spans="1:9">
      <c r="A284" s="11">
        <v>281</v>
      </c>
      <c r="B284" s="12" t="s">
        <v>291</v>
      </c>
      <c r="C284" s="12" t="str">
        <f>VLOOKUP(B:B,[2]Sheet1!$G:$Q,11,0)</f>
        <v>天津市武清区科学技术局</v>
      </c>
      <c r="D284" s="11">
        <v>2.5</v>
      </c>
      <c r="E284" s="13">
        <v>1.0364</v>
      </c>
      <c r="F284" s="13">
        <v>0.5064</v>
      </c>
      <c r="G284" s="13">
        <v>1.5428</v>
      </c>
      <c r="H284" s="13">
        <v>0</v>
      </c>
      <c r="I284" s="14">
        <f t="shared" si="4"/>
        <v>1.5428</v>
      </c>
    </row>
    <row r="285" ht="27" spans="1:9">
      <c r="A285" s="11">
        <v>282</v>
      </c>
      <c r="B285" s="12" t="s">
        <v>292</v>
      </c>
      <c r="C285" s="12" t="str">
        <f>VLOOKUP(B:B,[2]Sheet1!$G:$Q,11,0)</f>
        <v>天津港保税区科技和工业创新局</v>
      </c>
      <c r="D285" s="11">
        <v>2.5</v>
      </c>
      <c r="E285" s="13">
        <v>3.4846</v>
      </c>
      <c r="F285" s="13">
        <v>0</v>
      </c>
      <c r="G285" s="13">
        <v>3.4846</v>
      </c>
      <c r="H285" s="13">
        <v>0</v>
      </c>
      <c r="I285" s="14">
        <f t="shared" si="4"/>
        <v>3.4846</v>
      </c>
    </row>
    <row r="286" spans="1:9">
      <c r="A286" s="11">
        <v>283</v>
      </c>
      <c r="B286" s="12" t="s">
        <v>293</v>
      </c>
      <c r="C286" s="12" t="str">
        <f>VLOOKUP(B:B,[2]Sheet1!$G:$Q,11,0)</f>
        <v>天津市河东区科学技术局</v>
      </c>
      <c r="D286" s="11">
        <v>2.5</v>
      </c>
      <c r="E286" s="13">
        <v>1.2158</v>
      </c>
      <c r="F286" s="13">
        <v>0</v>
      </c>
      <c r="G286" s="13">
        <v>1.2158</v>
      </c>
      <c r="H286" s="13">
        <v>0</v>
      </c>
      <c r="I286" s="14">
        <f t="shared" si="4"/>
        <v>1.2158</v>
      </c>
    </row>
    <row r="287" ht="27" spans="1:9">
      <c r="A287" s="11">
        <v>284</v>
      </c>
      <c r="B287" s="12" t="s">
        <v>294</v>
      </c>
      <c r="C287" s="12" t="str">
        <f>VLOOKUP(B:B,[2]Sheet1!$G:$Q,11,0)</f>
        <v>天津滨海高新技术产业开发区科技发展局</v>
      </c>
      <c r="D287" s="11">
        <v>2.5</v>
      </c>
      <c r="E287" s="13">
        <v>0.3332</v>
      </c>
      <c r="F287" s="13">
        <v>0.1666</v>
      </c>
      <c r="G287" s="13">
        <v>0.4998</v>
      </c>
      <c r="H287" s="13">
        <v>0</v>
      </c>
      <c r="I287" s="14">
        <f t="shared" si="4"/>
        <v>0.4998</v>
      </c>
    </row>
    <row r="288" spans="1:9">
      <c r="A288" s="11">
        <v>285</v>
      </c>
      <c r="B288" s="12" t="s">
        <v>295</v>
      </c>
      <c r="C288" s="12" t="str">
        <f>VLOOKUP(B:B,[2]Sheet1!$G:$Q,11,0)</f>
        <v>天津市西青区科学技术局</v>
      </c>
      <c r="D288" s="11">
        <v>2.5</v>
      </c>
      <c r="E288" s="13">
        <v>10.1938</v>
      </c>
      <c r="F288" s="13">
        <v>-0.704</v>
      </c>
      <c r="G288" s="13">
        <v>9.4899</v>
      </c>
      <c r="H288" s="13">
        <v>0</v>
      </c>
      <c r="I288" s="14">
        <f t="shared" si="4"/>
        <v>9.4899</v>
      </c>
    </row>
    <row r="289" ht="27" spans="1:9">
      <c r="A289" s="11">
        <v>286</v>
      </c>
      <c r="B289" s="12" t="s">
        <v>296</v>
      </c>
      <c r="C289" s="12" t="str">
        <f>VLOOKUP(B:B,[2]Sheet1!$G:$Q,11,0)</f>
        <v>天津经济技术开发区科技和工业创新局</v>
      </c>
      <c r="D289" s="11">
        <v>2.5</v>
      </c>
      <c r="E289" s="13">
        <v>5.043</v>
      </c>
      <c r="F289" s="13">
        <v>-1.2592</v>
      </c>
      <c r="G289" s="13">
        <v>3.7838</v>
      </c>
      <c r="H289" s="13">
        <v>0</v>
      </c>
      <c r="I289" s="14">
        <f t="shared" si="4"/>
        <v>3.7838</v>
      </c>
    </row>
    <row r="290" spans="1:9">
      <c r="A290" s="11">
        <v>287</v>
      </c>
      <c r="B290" s="12" t="s">
        <v>297</v>
      </c>
      <c r="C290" s="12" t="str">
        <f>VLOOKUP(B:B,[2]Sheet1!$G:$Q,11,0)</f>
        <v>天津市宝坻区科学技术局</v>
      </c>
      <c r="D290" s="11">
        <v>2.5</v>
      </c>
      <c r="E290" s="13">
        <v>1.8889</v>
      </c>
      <c r="F290" s="13">
        <v>0.9444</v>
      </c>
      <c r="G290" s="13">
        <v>2.8333</v>
      </c>
      <c r="H290" s="13">
        <v>0</v>
      </c>
      <c r="I290" s="14">
        <f t="shared" si="4"/>
        <v>2.8333</v>
      </c>
    </row>
    <row r="291" spans="1:9">
      <c r="A291" s="11">
        <v>288</v>
      </c>
      <c r="B291" s="12" t="s">
        <v>298</v>
      </c>
      <c r="C291" s="12" t="str">
        <f>VLOOKUP(B:B,[2]Sheet1!$G:$Q,11,0)</f>
        <v>天津市南开区科学技术局</v>
      </c>
      <c r="D291" s="11">
        <v>2.5</v>
      </c>
      <c r="E291" s="13">
        <v>7.6036</v>
      </c>
      <c r="F291" s="13">
        <v>1.1734</v>
      </c>
      <c r="G291" s="13">
        <v>8.777</v>
      </c>
      <c r="H291" s="13">
        <v>0</v>
      </c>
      <c r="I291" s="14">
        <f t="shared" si="4"/>
        <v>8.777</v>
      </c>
    </row>
    <row r="292" ht="27" spans="1:9">
      <c r="A292" s="11">
        <v>289</v>
      </c>
      <c r="B292" s="12" t="s">
        <v>299</v>
      </c>
      <c r="C292" s="12" t="str">
        <f>VLOOKUP(B:B,[2]Sheet1!$G:$Q,11,0)</f>
        <v>天津滨海高新技术产业开发区科技发展局</v>
      </c>
      <c r="D292" s="11">
        <v>2.5</v>
      </c>
      <c r="E292" s="13">
        <v>5.3297</v>
      </c>
      <c r="F292" s="13">
        <v>2.6648</v>
      </c>
      <c r="G292" s="13">
        <v>7.9945</v>
      </c>
      <c r="H292" s="13">
        <v>0</v>
      </c>
      <c r="I292" s="14">
        <f t="shared" si="4"/>
        <v>7.9945</v>
      </c>
    </row>
    <row r="293" ht="27" spans="1:9">
      <c r="A293" s="11">
        <v>290</v>
      </c>
      <c r="B293" s="12" t="s">
        <v>300</v>
      </c>
      <c r="C293" s="12" t="str">
        <f>VLOOKUP(B:B,[2]Sheet1!$G:$Q,11,0)</f>
        <v>天津经济技术开发区科技和工业创新局</v>
      </c>
      <c r="D293" s="11">
        <v>1.5</v>
      </c>
      <c r="E293" s="13">
        <v>1.9729</v>
      </c>
      <c r="F293" s="13">
        <v>0.7864</v>
      </c>
      <c r="G293" s="13">
        <v>2.7593</v>
      </c>
      <c r="H293" s="13">
        <v>0</v>
      </c>
      <c r="I293" s="14">
        <f t="shared" si="4"/>
        <v>2.7593</v>
      </c>
    </row>
    <row r="294" spans="1:9">
      <c r="A294" s="11">
        <v>291</v>
      </c>
      <c r="B294" s="12" t="s">
        <v>301</v>
      </c>
      <c r="C294" s="12" t="str">
        <f>VLOOKUP(B:B,[2]Sheet1!$G:$Q,11,0)</f>
        <v>天津港保税区科技和工业创新局</v>
      </c>
      <c r="D294" s="11">
        <v>2.5</v>
      </c>
      <c r="E294" s="13">
        <v>3.6849</v>
      </c>
      <c r="F294" s="13">
        <v>-1.8917</v>
      </c>
      <c r="G294" s="13">
        <v>1.7932</v>
      </c>
      <c r="H294" s="13">
        <v>0</v>
      </c>
      <c r="I294" s="14">
        <f t="shared" si="4"/>
        <v>1.7932</v>
      </c>
    </row>
    <row r="295" spans="1:9">
      <c r="A295" s="11">
        <v>292</v>
      </c>
      <c r="B295" s="12" t="s">
        <v>302</v>
      </c>
      <c r="C295" s="12" t="str">
        <f>VLOOKUP(B:B,[2]Sheet1!$G:$Q,11,0)</f>
        <v>天津市津南区科学技术局</v>
      </c>
      <c r="D295" s="11">
        <v>1.5</v>
      </c>
      <c r="E295" s="13">
        <v>11.3949</v>
      </c>
      <c r="F295" s="13">
        <v>5.6974</v>
      </c>
      <c r="G295" s="13">
        <v>17.0923</v>
      </c>
      <c r="H295" s="13">
        <v>0</v>
      </c>
      <c r="I295" s="14">
        <f t="shared" si="4"/>
        <v>17.0923</v>
      </c>
    </row>
    <row r="296" spans="1:9">
      <c r="A296" s="11">
        <v>293</v>
      </c>
      <c r="B296" s="12" t="s">
        <v>303</v>
      </c>
      <c r="C296" s="12" t="str">
        <f>VLOOKUP(B:B,[2]Sheet1!$G:$Q,11,0)</f>
        <v>天津市东丽区科学技术局</v>
      </c>
      <c r="D296" s="11">
        <v>2.5</v>
      </c>
      <c r="E296" s="13">
        <v>5.7983</v>
      </c>
      <c r="F296" s="13">
        <v>2.8992</v>
      </c>
      <c r="G296" s="13">
        <v>8.6974</v>
      </c>
      <c r="H296" s="13">
        <v>0</v>
      </c>
      <c r="I296" s="14">
        <f t="shared" si="4"/>
        <v>8.6974</v>
      </c>
    </row>
    <row r="297" ht="27" spans="1:9">
      <c r="A297" s="11">
        <v>294</v>
      </c>
      <c r="B297" s="12" t="s">
        <v>304</v>
      </c>
      <c r="C297" s="12" t="str">
        <f>VLOOKUP(B:B,[2]Sheet1!$G:$Q,11,0)</f>
        <v>天津经济技术开发区科技和工业创新局</v>
      </c>
      <c r="D297" s="11">
        <v>2.5</v>
      </c>
      <c r="E297" s="13">
        <v>39.1687</v>
      </c>
      <c r="F297" s="13">
        <v>0</v>
      </c>
      <c r="G297" s="13">
        <v>39.1687</v>
      </c>
      <c r="H297" s="13">
        <v>0</v>
      </c>
      <c r="I297" s="14">
        <f t="shared" si="4"/>
        <v>39.1687</v>
      </c>
    </row>
    <row r="298" spans="1:9">
      <c r="A298" s="11">
        <v>295</v>
      </c>
      <c r="B298" s="12" t="s">
        <v>305</v>
      </c>
      <c r="C298" s="12" t="str">
        <f>VLOOKUP(B:B,[2]Sheet1!$G:$Q,11,0)</f>
        <v>天津市宝坻区科学技术局</v>
      </c>
      <c r="D298" s="11">
        <v>1.5</v>
      </c>
      <c r="E298" s="13">
        <v>11.4545</v>
      </c>
      <c r="F298" s="13">
        <v>4.5925</v>
      </c>
      <c r="G298" s="13">
        <v>16.047</v>
      </c>
      <c r="H298" s="13">
        <v>0</v>
      </c>
      <c r="I298" s="14">
        <f t="shared" si="4"/>
        <v>16.047</v>
      </c>
    </row>
    <row r="299" ht="27" spans="1:9">
      <c r="A299" s="11">
        <v>296</v>
      </c>
      <c r="B299" s="12" t="s">
        <v>306</v>
      </c>
      <c r="C299" s="12" t="str">
        <f>VLOOKUP(B:B,[2]Sheet1!$G:$Q,11,0)</f>
        <v>天津经济技术开发区科技和工业创新局</v>
      </c>
      <c r="D299" s="11">
        <v>1.5</v>
      </c>
      <c r="E299" s="13">
        <v>46.6056</v>
      </c>
      <c r="F299" s="13">
        <v>0</v>
      </c>
      <c r="G299" s="13">
        <v>46.6056</v>
      </c>
      <c r="H299" s="13">
        <v>0</v>
      </c>
      <c r="I299" s="14">
        <f t="shared" si="4"/>
        <v>46.6056</v>
      </c>
    </row>
    <row r="300" ht="27" spans="1:9">
      <c r="A300" s="11">
        <v>297</v>
      </c>
      <c r="B300" s="12" t="s">
        <v>307</v>
      </c>
      <c r="C300" s="12" t="str">
        <f>VLOOKUP(B:B,[2]Sheet1!$G:$Q,11,0)</f>
        <v>天津滨海高新技术产业开发区科技发展局</v>
      </c>
      <c r="D300" s="11">
        <v>2.5</v>
      </c>
      <c r="E300" s="13">
        <v>2.844</v>
      </c>
      <c r="F300" s="13">
        <v>1.422</v>
      </c>
      <c r="G300" s="13">
        <v>4.266</v>
      </c>
      <c r="H300" s="13">
        <v>0</v>
      </c>
      <c r="I300" s="14">
        <f t="shared" si="4"/>
        <v>4.266</v>
      </c>
    </row>
    <row r="301" spans="1:9">
      <c r="A301" s="11">
        <v>298</v>
      </c>
      <c r="B301" s="12" t="s">
        <v>308</v>
      </c>
      <c r="C301" s="12" t="str">
        <f>VLOOKUP(B:B,[2]Sheet1!$G:$Q,11,0)</f>
        <v>天津市东丽区科学技术局</v>
      </c>
      <c r="D301" s="11">
        <v>2.5</v>
      </c>
      <c r="E301" s="13">
        <v>9.8027</v>
      </c>
      <c r="F301" s="13">
        <v>-0.516</v>
      </c>
      <c r="G301" s="13">
        <v>9.2867</v>
      </c>
      <c r="H301" s="13">
        <v>0</v>
      </c>
      <c r="I301" s="14">
        <f t="shared" si="4"/>
        <v>9.2867</v>
      </c>
    </row>
    <row r="302" ht="27" spans="1:9">
      <c r="A302" s="11">
        <v>299</v>
      </c>
      <c r="B302" s="12" t="s">
        <v>309</v>
      </c>
      <c r="C302" s="12" t="str">
        <f>VLOOKUP(B:B,[2]Sheet1!$G:$Q,11,0)</f>
        <v>天津经济技术开发区科技和工业创新局</v>
      </c>
      <c r="D302" s="11">
        <v>1.5</v>
      </c>
      <c r="E302" s="13">
        <v>10.6355</v>
      </c>
      <c r="F302" s="13">
        <v>0</v>
      </c>
      <c r="G302" s="13">
        <v>10.6355</v>
      </c>
      <c r="H302" s="13">
        <v>0</v>
      </c>
      <c r="I302" s="14">
        <f t="shared" si="4"/>
        <v>10.6355</v>
      </c>
    </row>
    <row r="303" spans="1:9">
      <c r="A303" s="11">
        <v>300</v>
      </c>
      <c r="B303" s="12" t="s">
        <v>310</v>
      </c>
      <c r="C303" s="12" t="str">
        <f>VLOOKUP(B:B,[2]Sheet1!$G:$Q,11,0)</f>
        <v>天津市西青区科学技术局</v>
      </c>
      <c r="D303" s="11">
        <v>2.5</v>
      </c>
      <c r="E303" s="13">
        <v>3.1292</v>
      </c>
      <c r="F303" s="13">
        <v>-2.3482</v>
      </c>
      <c r="G303" s="13">
        <v>0.781</v>
      </c>
      <c r="H303" s="13">
        <v>0</v>
      </c>
      <c r="I303" s="14">
        <f t="shared" si="4"/>
        <v>0.781</v>
      </c>
    </row>
    <row r="304" ht="27" spans="1:9">
      <c r="A304" s="11">
        <v>301</v>
      </c>
      <c r="B304" s="12" t="s">
        <v>311</v>
      </c>
      <c r="C304" s="12" t="str">
        <f>VLOOKUP(B:B,[2]Sheet1!$G:$Q,11,0)</f>
        <v>天津滨海高新技术产业开发区科技发展局</v>
      </c>
      <c r="D304" s="11">
        <v>2.5</v>
      </c>
      <c r="E304" s="13">
        <v>0.9296</v>
      </c>
      <c r="F304" s="13">
        <v>0</v>
      </c>
      <c r="G304" s="13">
        <v>0.9296</v>
      </c>
      <c r="H304" s="13">
        <v>0</v>
      </c>
      <c r="I304" s="14">
        <f t="shared" si="4"/>
        <v>0.9296</v>
      </c>
    </row>
    <row r="305" spans="1:9">
      <c r="A305" s="11">
        <v>302</v>
      </c>
      <c r="B305" s="12" t="s">
        <v>312</v>
      </c>
      <c r="C305" s="12" t="str">
        <f>VLOOKUP(B:B,[2]Sheet1!$G:$Q,11,0)</f>
        <v>天津港保税区科技和工业创新局</v>
      </c>
      <c r="D305" s="11">
        <v>1.5</v>
      </c>
      <c r="E305" s="13">
        <v>12.7504</v>
      </c>
      <c r="F305" s="13">
        <v>0.1991</v>
      </c>
      <c r="G305" s="13">
        <v>12.9495</v>
      </c>
      <c r="H305" s="13">
        <v>0</v>
      </c>
      <c r="I305" s="14">
        <f t="shared" si="4"/>
        <v>12.9495</v>
      </c>
    </row>
    <row r="306" spans="1:9">
      <c r="A306" s="11">
        <v>303</v>
      </c>
      <c r="B306" s="12" t="s">
        <v>313</v>
      </c>
      <c r="C306" s="12" t="str">
        <f>VLOOKUP(B:B,[2]Sheet1!$G:$Q,11,0)</f>
        <v>天津市滨海新区科学技术局</v>
      </c>
      <c r="D306" s="11">
        <v>1.5</v>
      </c>
      <c r="E306" s="13">
        <v>18.2868</v>
      </c>
      <c r="F306" s="13">
        <v>5.999</v>
      </c>
      <c r="G306" s="13">
        <v>24.2857</v>
      </c>
      <c r="H306" s="13">
        <v>0</v>
      </c>
      <c r="I306" s="14">
        <f t="shared" si="4"/>
        <v>24.2857</v>
      </c>
    </row>
    <row r="307" spans="1:9">
      <c r="A307" s="11">
        <v>304</v>
      </c>
      <c r="B307" s="12" t="s">
        <v>314</v>
      </c>
      <c r="C307" s="12" t="str">
        <f>VLOOKUP(B:B,[2]Sheet1!$G:$Q,11,0)</f>
        <v>天津市武清区科学技术局</v>
      </c>
      <c r="D307" s="11">
        <v>1.5</v>
      </c>
      <c r="E307" s="13">
        <v>5.0834</v>
      </c>
      <c r="F307" s="13">
        <v>0.8674</v>
      </c>
      <c r="G307" s="13">
        <v>5.9508</v>
      </c>
      <c r="H307" s="13">
        <v>0</v>
      </c>
      <c r="I307" s="14">
        <f t="shared" si="4"/>
        <v>5.9508</v>
      </c>
    </row>
    <row r="308" spans="1:9">
      <c r="A308" s="11">
        <v>305</v>
      </c>
      <c r="B308" s="12" t="s">
        <v>315</v>
      </c>
      <c r="C308" s="12" t="str">
        <f>VLOOKUP(B:B,[2]Sheet1!$G:$Q,11,0)</f>
        <v>天士力控股集团有限公司</v>
      </c>
      <c r="D308" s="11">
        <v>1.5</v>
      </c>
      <c r="E308" s="13">
        <v>30.3819</v>
      </c>
      <c r="F308" s="13">
        <v>-1.8247</v>
      </c>
      <c r="G308" s="13">
        <v>28.5572</v>
      </c>
      <c r="H308" s="13">
        <v>0</v>
      </c>
      <c r="I308" s="14">
        <f t="shared" si="4"/>
        <v>28.5572</v>
      </c>
    </row>
    <row r="309" spans="1:9">
      <c r="A309" s="11">
        <v>306</v>
      </c>
      <c r="B309" s="12" t="s">
        <v>316</v>
      </c>
      <c r="C309" s="12" t="str">
        <f>VLOOKUP(B:B,[2]Sheet1!$G:$Q,11,0)</f>
        <v>天津港保税区科技和工业创新局</v>
      </c>
      <c r="D309" s="11">
        <v>2.5</v>
      </c>
      <c r="E309" s="13">
        <v>3.1099</v>
      </c>
      <c r="F309" s="13">
        <v>0</v>
      </c>
      <c r="G309" s="13">
        <v>3.1099</v>
      </c>
      <c r="H309" s="13">
        <v>0</v>
      </c>
      <c r="I309" s="14">
        <f t="shared" si="4"/>
        <v>3.1099</v>
      </c>
    </row>
    <row r="310" ht="27" spans="1:9">
      <c r="A310" s="11">
        <v>307</v>
      </c>
      <c r="B310" s="12" t="s">
        <v>317</v>
      </c>
      <c r="C310" s="12" t="str">
        <f>VLOOKUP(B:B,[2]Sheet1!$G:$Q,11,0)</f>
        <v>天津经济技术开发区科技和工业创新局</v>
      </c>
      <c r="D310" s="11">
        <v>2.5</v>
      </c>
      <c r="E310" s="13">
        <v>23.9236</v>
      </c>
      <c r="F310" s="13">
        <v>8.1767</v>
      </c>
      <c r="G310" s="13">
        <v>32.1002</v>
      </c>
      <c r="H310" s="13">
        <v>0</v>
      </c>
      <c r="I310" s="14">
        <f t="shared" si="4"/>
        <v>32.1002</v>
      </c>
    </row>
    <row r="311" ht="27" spans="1:9">
      <c r="A311" s="11">
        <v>308</v>
      </c>
      <c r="B311" s="12" t="s">
        <v>318</v>
      </c>
      <c r="C311" s="12" t="str">
        <f>VLOOKUP(B:B,[2]Sheet1!$G:$Q,11,0)</f>
        <v>天津滨海高新技术产业开发区科技发展局</v>
      </c>
      <c r="D311" s="11">
        <v>2.5</v>
      </c>
      <c r="E311" s="13">
        <v>9.7019</v>
      </c>
      <c r="F311" s="13">
        <v>0.9909</v>
      </c>
      <c r="G311" s="13">
        <v>10.6928</v>
      </c>
      <c r="H311" s="13">
        <v>0</v>
      </c>
      <c r="I311" s="14">
        <f t="shared" si="4"/>
        <v>10.6928</v>
      </c>
    </row>
    <row r="312" ht="27" spans="1:9">
      <c r="A312" s="11">
        <v>309</v>
      </c>
      <c r="B312" s="12" t="s">
        <v>319</v>
      </c>
      <c r="C312" s="12" t="str">
        <f>VLOOKUP(B:B,[2]Sheet1!$G:$Q,11,0)</f>
        <v>天津市武清区科学技术局</v>
      </c>
      <c r="D312" s="11">
        <v>1.5</v>
      </c>
      <c r="E312" s="13">
        <v>15.9192</v>
      </c>
      <c r="F312" s="13">
        <v>7.9596</v>
      </c>
      <c r="G312" s="13">
        <v>23.8788</v>
      </c>
      <c r="H312" s="13">
        <v>0</v>
      </c>
      <c r="I312" s="14">
        <f t="shared" si="4"/>
        <v>23.8788</v>
      </c>
    </row>
    <row r="313" ht="27" spans="1:9">
      <c r="A313" s="11">
        <v>310</v>
      </c>
      <c r="B313" s="12" t="s">
        <v>320</v>
      </c>
      <c r="C313" s="12" t="str">
        <f>VLOOKUP(B:B,[2]Sheet1!$G:$Q,11,0)</f>
        <v>天津滨海高新技术产业开发区科技发展局</v>
      </c>
      <c r="D313" s="11">
        <v>2.5</v>
      </c>
      <c r="E313" s="13">
        <v>0.7962</v>
      </c>
      <c r="F313" s="13">
        <v>0</v>
      </c>
      <c r="G313" s="13">
        <v>0.7962</v>
      </c>
      <c r="H313" s="13">
        <v>0</v>
      </c>
      <c r="I313" s="14">
        <f t="shared" si="4"/>
        <v>0.7962</v>
      </c>
    </row>
    <row r="314" ht="27" spans="1:9">
      <c r="A314" s="11">
        <v>311</v>
      </c>
      <c r="B314" s="12" t="s">
        <v>321</v>
      </c>
      <c r="C314" s="12" t="str">
        <f>VLOOKUP(B:B,[2]Sheet1!$G:$Q,11,0)</f>
        <v>天津滨海高新技术产业开发区科技发展局</v>
      </c>
      <c r="D314" s="11">
        <v>2.5</v>
      </c>
      <c r="E314" s="13">
        <v>4.7702</v>
      </c>
      <c r="F314" s="13">
        <v>0.5181</v>
      </c>
      <c r="G314" s="13">
        <v>5.2883</v>
      </c>
      <c r="H314" s="13">
        <v>0</v>
      </c>
      <c r="I314" s="14">
        <f t="shared" si="4"/>
        <v>5.2883</v>
      </c>
    </row>
    <row r="315" ht="27" spans="1:9">
      <c r="A315" s="11">
        <v>312</v>
      </c>
      <c r="B315" s="12" t="s">
        <v>322</v>
      </c>
      <c r="C315" s="12" t="str">
        <f>VLOOKUP(B:B,[2]Sheet1!$G:$Q,11,0)</f>
        <v>天津滨海高新技术产业开发区科技发展局</v>
      </c>
      <c r="D315" s="11">
        <v>1.5</v>
      </c>
      <c r="E315" s="13">
        <v>67.353</v>
      </c>
      <c r="F315" s="13">
        <v>-29.6061</v>
      </c>
      <c r="G315" s="13">
        <v>37.7469</v>
      </c>
      <c r="H315" s="13">
        <v>0</v>
      </c>
      <c r="I315" s="14">
        <f t="shared" si="4"/>
        <v>37.7469</v>
      </c>
    </row>
    <row r="316" spans="1:9">
      <c r="A316" s="11">
        <v>313</v>
      </c>
      <c r="B316" s="12" t="s">
        <v>323</v>
      </c>
      <c r="C316" s="12" t="str">
        <f>VLOOKUP(B:B,[2]Sheet1!$G:$Q,11,0)</f>
        <v>天津市滨海新区科学技术局</v>
      </c>
      <c r="D316" s="11">
        <v>1.5</v>
      </c>
      <c r="E316" s="13">
        <v>94.6146</v>
      </c>
      <c r="F316" s="13">
        <v>47.3073</v>
      </c>
      <c r="G316" s="13">
        <v>141.9219</v>
      </c>
      <c r="H316" s="13">
        <v>0</v>
      </c>
      <c r="I316" s="14">
        <f t="shared" si="4"/>
        <v>141.9219</v>
      </c>
    </row>
    <row r="317" ht="27" spans="1:9">
      <c r="A317" s="11">
        <v>314</v>
      </c>
      <c r="B317" s="12" t="s">
        <v>324</v>
      </c>
      <c r="C317" s="12" t="str">
        <f>VLOOKUP(B:B,[2]Sheet1!$G:$Q,11,0)</f>
        <v>天津经济技术开发区科技和工业创新局</v>
      </c>
      <c r="D317" s="11">
        <v>2.5</v>
      </c>
      <c r="E317" s="13">
        <v>11.7949</v>
      </c>
      <c r="F317" s="13">
        <v>5.8974</v>
      </c>
      <c r="G317" s="13">
        <v>17.6923</v>
      </c>
      <c r="H317" s="13">
        <v>0</v>
      </c>
      <c r="I317" s="14">
        <f t="shared" si="4"/>
        <v>17.6923</v>
      </c>
    </row>
    <row r="318" spans="1:9">
      <c r="A318" s="11">
        <v>315</v>
      </c>
      <c r="B318" s="12" t="s">
        <v>325</v>
      </c>
      <c r="C318" s="12" t="str">
        <f>VLOOKUP(B:B,[2]Sheet1!$G:$Q,11,0)</f>
        <v>天津市河北区科学技术局</v>
      </c>
      <c r="D318" s="11">
        <v>2.5</v>
      </c>
      <c r="E318" s="13">
        <v>2.0955</v>
      </c>
      <c r="F318" s="13">
        <v>0</v>
      </c>
      <c r="G318" s="13">
        <v>2.0955</v>
      </c>
      <c r="H318" s="13">
        <v>0</v>
      </c>
      <c r="I318" s="14">
        <f t="shared" si="4"/>
        <v>2.0955</v>
      </c>
    </row>
    <row r="319" ht="27" spans="1:9">
      <c r="A319" s="11">
        <v>316</v>
      </c>
      <c r="B319" s="12" t="s">
        <v>326</v>
      </c>
      <c r="C319" s="12" t="str">
        <f>VLOOKUP(B:B,[2]Sheet1!$G:$Q,11,0)</f>
        <v>天津市北辰区科学技术局</v>
      </c>
      <c r="D319" s="11">
        <v>2.5</v>
      </c>
      <c r="E319" s="13">
        <v>1.2756</v>
      </c>
      <c r="F319" s="13">
        <v>0</v>
      </c>
      <c r="G319" s="13">
        <v>1.2756</v>
      </c>
      <c r="H319" s="13">
        <v>0</v>
      </c>
      <c r="I319" s="14">
        <f t="shared" si="4"/>
        <v>1.2756</v>
      </c>
    </row>
    <row r="320" ht="27" spans="1:9">
      <c r="A320" s="11">
        <v>317</v>
      </c>
      <c r="B320" s="12" t="s">
        <v>327</v>
      </c>
      <c r="C320" s="12" t="str">
        <f>VLOOKUP(B:B,[2]Sheet1!$G:$Q,11,0)</f>
        <v>天津滨海高新技术产业开发区科技发展局</v>
      </c>
      <c r="D320" s="11">
        <v>2.5</v>
      </c>
      <c r="E320" s="13">
        <v>9.4361</v>
      </c>
      <c r="F320" s="13">
        <v>2.5143</v>
      </c>
      <c r="G320" s="13">
        <v>11.9504</v>
      </c>
      <c r="H320" s="13">
        <v>0</v>
      </c>
      <c r="I320" s="14">
        <f t="shared" si="4"/>
        <v>11.9504</v>
      </c>
    </row>
    <row r="321" spans="1:9">
      <c r="A321" s="11">
        <v>318</v>
      </c>
      <c r="B321" s="12" t="s">
        <v>328</v>
      </c>
      <c r="C321" s="12" t="str">
        <f>VLOOKUP(B:B,[2]Sheet1!$G:$Q,11,0)</f>
        <v>天津市西青区科学技术局</v>
      </c>
      <c r="D321" s="11">
        <v>2.5</v>
      </c>
      <c r="E321" s="13">
        <v>4.3615</v>
      </c>
      <c r="F321" s="13">
        <v>-2.9687</v>
      </c>
      <c r="G321" s="13">
        <v>1.3928</v>
      </c>
      <c r="H321" s="13">
        <v>0</v>
      </c>
      <c r="I321" s="14">
        <f t="shared" si="4"/>
        <v>1.3928</v>
      </c>
    </row>
    <row r="322" spans="1:9">
      <c r="A322" s="11">
        <v>319</v>
      </c>
      <c r="B322" s="12" t="s">
        <v>329</v>
      </c>
      <c r="C322" s="12" t="str">
        <f>VLOOKUP(B:B,[2]Sheet1!$G:$Q,11,0)</f>
        <v>天津市津南区科学技术局</v>
      </c>
      <c r="D322" s="11">
        <v>2.5</v>
      </c>
      <c r="E322" s="13">
        <v>10.1346</v>
      </c>
      <c r="F322" s="13">
        <v>2.9169</v>
      </c>
      <c r="G322" s="13">
        <v>13.0516</v>
      </c>
      <c r="H322" s="13">
        <v>0</v>
      </c>
      <c r="I322" s="14">
        <f t="shared" si="4"/>
        <v>13.0516</v>
      </c>
    </row>
    <row r="323" spans="1:9">
      <c r="A323" s="11">
        <v>320</v>
      </c>
      <c r="B323" s="12" t="s">
        <v>330</v>
      </c>
      <c r="C323" s="12" t="str">
        <f>VLOOKUP(B:B,[2]Sheet1!$G:$Q,11,0)</f>
        <v>天津市津南区科学技术局</v>
      </c>
      <c r="D323" s="11">
        <v>2.5</v>
      </c>
      <c r="E323" s="13">
        <v>4.4186</v>
      </c>
      <c r="F323" s="13">
        <v>-0.5368</v>
      </c>
      <c r="G323" s="13">
        <v>3.8818</v>
      </c>
      <c r="H323" s="13">
        <v>0</v>
      </c>
      <c r="I323" s="14">
        <f t="shared" si="4"/>
        <v>3.8818</v>
      </c>
    </row>
    <row r="324" ht="27" spans="1:9">
      <c r="A324" s="11">
        <v>321</v>
      </c>
      <c r="B324" s="12" t="s">
        <v>331</v>
      </c>
      <c r="C324" s="12" t="str">
        <f>VLOOKUP(B:B,[2]Sheet1!$G:$Q,11,0)</f>
        <v>天津经济技术开发区科技和工业创新局</v>
      </c>
      <c r="D324" s="11">
        <v>1.5</v>
      </c>
      <c r="E324" s="13">
        <v>4.7884</v>
      </c>
      <c r="F324" s="13">
        <v>2.3942</v>
      </c>
      <c r="G324" s="13">
        <v>7.1826</v>
      </c>
      <c r="H324" s="13">
        <v>0</v>
      </c>
      <c r="I324" s="14">
        <f t="shared" si="4"/>
        <v>7.1826</v>
      </c>
    </row>
    <row r="325" ht="27" spans="1:9">
      <c r="A325" s="11">
        <v>322</v>
      </c>
      <c r="B325" s="12" t="s">
        <v>332</v>
      </c>
      <c r="C325" s="12" t="str">
        <f>VLOOKUP(B:B,[2]Sheet1!$G:$Q,11,0)</f>
        <v>天津滨海高新技术产业开发区科技发展局</v>
      </c>
      <c r="D325" s="11">
        <v>1.5</v>
      </c>
      <c r="E325" s="13">
        <v>0.5452</v>
      </c>
      <c r="F325" s="13">
        <v>0</v>
      </c>
      <c r="G325" s="13">
        <v>0.5452</v>
      </c>
      <c r="H325" s="13">
        <v>0</v>
      </c>
      <c r="I325" s="14">
        <f t="shared" ref="I325:I388" si="5">G325-H325</f>
        <v>0.5452</v>
      </c>
    </row>
    <row r="326" ht="27" spans="1:9">
      <c r="A326" s="11">
        <v>323</v>
      </c>
      <c r="B326" s="12" t="s">
        <v>333</v>
      </c>
      <c r="C326" s="12" t="str">
        <f>VLOOKUP(B:B,[2]Sheet1!$G:$Q,11,0)</f>
        <v>天津经济技术开发区科技和工业创新局</v>
      </c>
      <c r="D326" s="11">
        <v>2.5</v>
      </c>
      <c r="E326" s="13">
        <v>1.694</v>
      </c>
      <c r="F326" s="13">
        <v>0.4819</v>
      </c>
      <c r="G326" s="13">
        <v>2.1759</v>
      </c>
      <c r="H326" s="13">
        <v>0</v>
      </c>
      <c r="I326" s="14">
        <f t="shared" si="5"/>
        <v>2.1759</v>
      </c>
    </row>
    <row r="327" spans="1:9">
      <c r="A327" s="11">
        <v>324</v>
      </c>
      <c r="B327" s="12" t="s">
        <v>334</v>
      </c>
      <c r="C327" s="12" t="str">
        <f>VLOOKUP(B:B,[2]Sheet1!$G:$Q,11,0)</f>
        <v>天津市红桥区科学技术局</v>
      </c>
      <c r="D327" s="11">
        <v>2.5</v>
      </c>
      <c r="E327" s="13">
        <v>0.2038</v>
      </c>
      <c r="F327" s="13">
        <v>0</v>
      </c>
      <c r="G327" s="13">
        <v>0.2038</v>
      </c>
      <c r="H327" s="13">
        <v>0</v>
      </c>
      <c r="I327" s="14">
        <f t="shared" si="5"/>
        <v>0.2038</v>
      </c>
    </row>
    <row r="328" spans="1:9">
      <c r="A328" s="11">
        <v>325</v>
      </c>
      <c r="B328" s="12" t="s">
        <v>335</v>
      </c>
      <c r="C328" s="12" t="str">
        <f>VLOOKUP(B:B,[2]Sheet1!$G:$Q,11,0)</f>
        <v>天津市津南区科学技术局</v>
      </c>
      <c r="D328" s="11">
        <v>2.5</v>
      </c>
      <c r="E328" s="13">
        <v>12.1143</v>
      </c>
      <c r="F328" s="13">
        <v>0</v>
      </c>
      <c r="G328" s="13">
        <v>12.1143</v>
      </c>
      <c r="H328" s="13">
        <v>0</v>
      </c>
      <c r="I328" s="14">
        <f t="shared" si="5"/>
        <v>12.1143</v>
      </c>
    </row>
    <row r="329" spans="1:9">
      <c r="A329" s="11">
        <v>326</v>
      </c>
      <c r="B329" s="12" t="s">
        <v>336</v>
      </c>
      <c r="C329" s="12" t="str">
        <f>VLOOKUP(B:B,[2]Sheet1!$G:$Q,11,0)</f>
        <v>天津市武清区科学技术局</v>
      </c>
      <c r="D329" s="11">
        <v>1.5</v>
      </c>
      <c r="E329" s="13">
        <v>11.8431</v>
      </c>
      <c r="F329" s="13">
        <v>0.9247</v>
      </c>
      <c r="G329" s="13">
        <v>12.7678</v>
      </c>
      <c r="H329" s="13">
        <v>0</v>
      </c>
      <c r="I329" s="14">
        <f t="shared" si="5"/>
        <v>12.7678</v>
      </c>
    </row>
    <row r="330" spans="1:9">
      <c r="A330" s="11">
        <v>327</v>
      </c>
      <c r="B330" s="12" t="s">
        <v>337</v>
      </c>
      <c r="C330" s="12" t="str">
        <f>VLOOKUP(B:B,[2]Sheet1!$G:$Q,11,0)</f>
        <v>天津市津南区科学技术局</v>
      </c>
      <c r="D330" s="11">
        <v>2.5</v>
      </c>
      <c r="E330" s="13">
        <v>15.6976</v>
      </c>
      <c r="F330" s="13">
        <v>7.8488</v>
      </c>
      <c r="G330" s="13">
        <v>23.5464</v>
      </c>
      <c r="H330" s="13">
        <v>0</v>
      </c>
      <c r="I330" s="14">
        <f t="shared" si="5"/>
        <v>23.5464</v>
      </c>
    </row>
    <row r="331" spans="1:9">
      <c r="A331" s="11">
        <v>328</v>
      </c>
      <c r="B331" s="12" t="s">
        <v>338</v>
      </c>
      <c r="C331" s="12" t="str">
        <f>VLOOKUP(B:B,[2]Sheet1!$G:$Q,11,0)</f>
        <v>天津市宝坻区科学技术局</v>
      </c>
      <c r="D331" s="11">
        <v>2.5</v>
      </c>
      <c r="E331" s="13">
        <v>20.9089</v>
      </c>
      <c r="F331" s="13">
        <v>-3.3738</v>
      </c>
      <c r="G331" s="13">
        <v>17.5351</v>
      </c>
      <c r="H331" s="13">
        <v>0</v>
      </c>
      <c r="I331" s="14">
        <f t="shared" si="5"/>
        <v>17.5351</v>
      </c>
    </row>
    <row r="332" ht="27" spans="1:9">
      <c r="A332" s="11">
        <v>329</v>
      </c>
      <c r="B332" s="12" t="s">
        <v>339</v>
      </c>
      <c r="C332" s="12" t="str">
        <f>VLOOKUP(B:B,[2]Sheet1!$G:$Q,11,0)</f>
        <v>天津市津南区科学技术局</v>
      </c>
      <c r="D332" s="11">
        <v>2.5</v>
      </c>
      <c r="E332" s="13">
        <v>2.8033</v>
      </c>
      <c r="F332" s="13">
        <v>0</v>
      </c>
      <c r="G332" s="13">
        <v>2.8033</v>
      </c>
      <c r="H332" s="13">
        <v>0</v>
      </c>
      <c r="I332" s="14">
        <f t="shared" si="5"/>
        <v>2.8033</v>
      </c>
    </row>
    <row r="333" spans="1:9">
      <c r="A333" s="11">
        <v>330</v>
      </c>
      <c r="B333" s="12" t="s">
        <v>340</v>
      </c>
      <c r="C333" s="12" t="str">
        <f>VLOOKUP(B:B,[2]Sheet1!$G:$Q,11,0)</f>
        <v>天津市河东区科学技术局</v>
      </c>
      <c r="D333" s="11">
        <v>2.5</v>
      </c>
      <c r="E333" s="13">
        <v>0.4885</v>
      </c>
      <c r="F333" s="13">
        <v>0.0634</v>
      </c>
      <c r="G333" s="13">
        <v>0.5519</v>
      </c>
      <c r="H333" s="13">
        <v>0</v>
      </c>
      <c r="I333" s="14">
        <f t="shared" si="5"/>
        <v>0.5519</v>
      </c>
    </row>
    <row r="334" spans="1:9">
      <c r="A334" s="11">
        <v>331</v>
      </c>
      <c r="B334" s="12" t="s">
        <v>341</v>
      </c>
      <c r="C334" s="12" t="str">
        <f>VLOOKUP(B:B,[2]Sheet1!$G:$Q,11,0)</f>
        <v>天津市武清区科学技术局</v>
      </c>
      <c r="D334" s="11">
        <v>1.5</v>
      </c>
      <c r="E334" s="13">
        <v>42.9318</v>
      </c>
      <c r="F334" s="13">
        <v>-10.6979</v>
      </c>
      <c r="G334" s="13">
        <v>32.2339</v>
      </c>
      <c r="H334" s="13">
        <v>0</v>
      </c>
      <c r="I334" s="14">
        <f t="shared" si="5"/>
        <v>32.2339</v>
      </c>
    </row>
    <row r="335" spans="1:9">
      <c r="A335" s="11">
        <v>332</v>
      </c>
      <c r="B335" s="12" t="s">
        <v>342</v>
      </c>
      <c r="C335" s="12" t="str">
        <f>VLOOKUP(B:B,[2]Sheet1!$G:$Q,11,0)</f>
        <v>天津市宝坻区科学技术局</v>
      </c>
      <c r="D335" s="11">
        <v>2.5</v>
      </c>
      <c r="E335" s="13">
        <v>7.5275</v>
      </c>
      <c r="F335" s="13">
        <v>2.7661</v>
      </c>
      <c r="G335" s="13">
        <v>10.2936</v>
      </c>
      <c r="H335" s="13">
        <v>0</v>
      </c>
      <c r="I335" s="14">
        <f t="shared" si="5"/>
        <v>10.2936</v>
      </c>
    </row>
    <row r="336" spans="1:9">
      <c r="A336" s="11">
        <v>333</v>
      </c>
      <c r="B336" s="12" t="s">
        <v>343</v>
      </c>
      <c r="C336" s="12" t="str">
        <f>VLOOKUP(B:B,[2]Sheet1!$G:$Q,11,0)</f>
        <v>天津市西青区科学技术局</v>
      </c>
      <c r="D336" s="11">
        <v>2.5</v>
      </c>
      <c r="E336" s="13">
        <v>11.2449</v>
      </c>
      <c r="F336" s="13">
        <v>5.6224</v>
      </c>
      <c r="G336" s="13">
        <v>16.8673</v>
      </c>
      <c r="H336" s="13">
        <v>0</v>
      </c>
      <c r="I336" s="14">
        <f t="shared" si="5"/>
        <v>16.8673</v>
      </c>
    </row>
    <row r="337" ht="27" spans="1:9">
      <c r="A337" s="11">
        <v>334</v>
      </c>
      <c r="B337" s="12" t="s">
        <v>344</v>
      </c>
      <c r="C337" s="12" t="str">
        <f>VLOOKUP(B:B,[2]Sheet1!$G:$Q,11,0)</f>
        <v>天津市滨海新区科学技术局</v>
      </c>
      <c r="D337" s="11">
        <v>2.5</v>
      </c>
      <c r="E337" s="13">
        <v>1.5193</v>
      </c>
      <c r="F337" s="13">
        <v>-0.9049</v>
      </c>
      <c r="G337" s="13">
        <v>0.6145</v>
      </c>
      <c r="H337" s="13">
        <v>0</v>
      </c>
      <c r="I337" s="14">
        <f t="shared" si="5"/>
        <v>0.6145</v>
      </c>
    </row>
    <row r="338" ht="27" spans="1:9">
      <c r="A338" s="11">
        <v>335</v>
      </c>
      <c r="B338" s="12" t="s">
        <v>345</v>
      </c>
      <c r="C338" s="12" t="str">
        <f>VLOOKUP(B:B,[2]Sheet1!$G:$Q,11,0)</f>
        <v>天津滨海高新技术产业开发区科技发展局</v>
      </c>
      <c r="D338" s="11">
        <v>1.5</v>
      </c>
      <c r="E338" s="13">
        <v>6.1312</v>
      </c>
      <c r="F338" s="13">
        <v>-0.2051</v>
      </c>
      <c r="G338" s="13">
        <v>5.9262</v>
      </c>
      <c r="H338" s="13">
        <v>0</v>
      </c>
      <c r="I338" s="14">
        <f t="shared" si="5"/>
        <v>5.9262</v>
      </c>
    </row>
    <row r="339" spans="1:9">
      <c r="A339" s="11">
        <v>336</v>
      </c>
      <c r="B339" s="12" t="s">
        <v>346</v>
      </c>
      <c r="C339" s="12" t="str">
        <f>VLOOKUP(B:B,[2]Sheet1!$G:$Q,11,0)</f>
        <v>天津市西青区科学技术局</v>
      </c>
      <c r="D339" s="11">
        <v>2.5</v>
      </c>
      <c r="E339" s="13">
        <v>0.9787</v>
      </c>
      <c r="F339" s="13">
        <v>0.4893</v>
      </c>
      <c r="G339" s="13">
        <v>1.468</v>
      </c>
      <c r="H339" s="13">
        <v>0</v>
      </c>
      <c r="I339" s="14">
        <f t="shared" si="5"/>
        <v>1.468</v>
      </c>
    </row>
    <row r="340" spans="1:9">
      <c r="A340" s="11">
        <v>337</v>
      </c>
      <c r="B340" s="12" t="s">
        <v>347</v>
      </c>
      <c r="C340" s="12" t="str">
        <f>VLOOKUP(B:B,[2]Sheet1!$G:$Q,11,0)</f>
        <v>天津市津南区科学技术局</v>
      </c>
      <c r="D340" s="11">
        <v>2.5</v>
      </c>
      <c r="E340" s="13">
        <v>1.1</v>
      </c>
      <c r="F340" s="13">
        <v>0.55</v>
      </c>
      <c r="G340" s="13">
        <v>1.65</v>
      </c>
      <c r="H340" s="13">
        <v>0</v>
      </c>
      <c r="I340" s="14">
        <f t="shared" si="5"/>
        <v>1.65</v>
      </c>
    </row>
    <row r="341" spans="1:9">
      <c r="A341" s="11">
        <v>338</v>
      </c>
      <c r="B341" s="12" t="s">
        <v>348</v>
      </c>
      <c r="C341" s="12" t="str">
        <f>VLOOKUP(B:B,[2]Sheet1!$G:$Q,11,0)</f>
        <v>天津市滨海新区科学技术局</v>
      </c>
      <c r="D341" s="11">
        <v>1.5</v>
      </c>
      <c r="E341" s="13">
        <v>1.7645</v>
      </c>
      <c r="F341" s="13">
        <v>-0.5397</v>
      </c>
      <c r="G341" s="13">
        <v>1.2248</v>
      </c>
      <c r="H341" s="13">
        <v>0</v>
      </c>
      <c r="I341" s="14">
        <f t="shared" si="5"/>
        <v>1.2248</v>
      </c>
    </row>
    <row r="342" ht="27" spans="1:9">
      <c r="A342" s="11">
        <v>339</v>
      </c>
      <c r="B342" s="12" t="s">
        <v>349</v>
      </c>
      <c r="C342" s="12" t="str">
        <f>VLOOKUP(B:B,[2]Sheet1!$G:$Q,11,0)</f>
        <v>天津滨海高新技术产业开发区科技发展局</v>
      </c>
      <c r="D342" s="11">
        <v>2.5</v>
      </c>
      <c r="E342" s="13">
        <v>2.1307</v>
      </c>
      <c r="F342" s="13">
        <v>1.0305</v>
      </c>
      <c r="G342" s="13">
        <v>3.1612</v>
      </c>
      <c r="H342" s="13">
        <v>0</v>
      </c>
      <c r="I342" s="14">
        <f t="shared" si="5"/>
        <v>3.1612</v>
      </c>
    </row>
    <row r="343" spans="1:9">
      <c r="A343" s="11">
        <v>340</v>
      </c>
      <c r="B343" s="12" t="s">
        <v>350</v>
      </c>
      <c r="C343" s="12" t="str">
        <f>VLOOKUP(B:B,[2]Sheet1!$G:$Q,11,0)</f>
        <v>天津市武清区科学技术局</v>
      </c>
      <c r="D343" s="11">
        <v>2.5</v>
      </c>
      <c r="E343" s="13">
        <v>4.1991</v>
      </c>
      <c r="F343" s="13">
        <v>-3.4781</v>
      </c>
      <c r="G343" s="13">
        <v>0.721</v>
      </c>
      <c r="H343" s="13">
        <v>0</v>
      </c>
      <c r="I343" s="14">
        <f t="shared" si="5"/>
        <v>0.721</v>
      </c>
    </row>
    <row r="344" spans="1:9">
      <c r="A344" s="11">
        <v>341</v>
      </c>
      <c r="B344" s="12" t="s">
        <v>351</v>
      </c>
      <c r="C344" s="12" t="str">
        <f>VLOOKUP(B:B,[2]Sheet1!$G:$Q,11,0)</f>
        <v>天津市东丽区科学技术局</v>
      </c>
      <c r="D344" s="11">
        <v>2.5</v>
      </c>
      <c r="E344" s="13">
        <v>3.2434</v>
      </c>
      <c r="F344" s="13">
        <v>-1.5175</v>
      </c>
      <c r="G344" s="13">
        <v>1.7259</v>
      </c>
      <c r="H344" s="13">
        <v>0</v>
      </c>
      <c r="I344" s="14">
        <f t="shared" si="5"/>
        <v>1.7259</v>
      </c>
    </row>
    <row r="345" spans="1:9">
      <c r="A345" s="11">
        <v>342</v>
      </c>
      <c r="B345" s="12" t="s">
        <v>352</v>
      </c>
      <c r="C345" s="12" t="str">
        <f>VLOOKUP(B:B,[2]Sheet1!$G:$Q,11,0)</f>
        <v>天津市武清区科学技术局</v>
      </c>
      <c r="D345" s="11">
        <v>2.5</v>
      </c>
      <c r="E345" s="13">
        <v>0.7885</v>
      </c>
      <c r="F345" s="13">
        <v>0</v>
      </c>
      <c r="G345" s="13">
        <v>0.7885</v>
      </c>
      <c r="H345" s="13">
        <v>0</v>
      </c>
      <c r="I345" s="14">
        <f t="shared" si="5"/>
        <v>0.7885</v>
      </c>
    </row>
    <row r="346" ht="27" spans="1:9">
      <c r="A346" s="11">
        <v>343</v>
      </c>
      <c r="B346" s="12" t="s">
        <v>353</v>
      </c>
      <c r="C346" s="12" t="str">
        <f>VLOOKUP(B:B,[2]Sheet1!$G:$Q,11,0)</f>
        <v>天津滨海高新技术产业开发区科技发展局</v>
      </c>
      <c r="D346" s="11">
        <v>2.5</v>
      </c>
      <c r="E346" s="13">
        <v>1.0049</v>
      </c>
      <c r="F346" s="13">
        <v>0</v>
      </c>
      <c r="G346" s="13">
        <v>1.0049</v>
      </c>
      <c r="H346" s="13">
        <v>0</v>
      </c>
      <c r="I346" s="14">
        <f t="shared" si="5"/>
        <v>1.0049</v>
      </c>
    </row>
    <row r="347" ht="27" spans="1:9">
      <c r="A347" s="11">
        <v>344</v>
      </c>
      <c r="B347" s="12" t="s">
        <v>354</v>
      </c>
      <c r="C347" s="12" t="str">
        <f>VLOOKUP(B:B,[2]Sheet1!$G:$Q,11,0)</f>
        <v>天津滨海高新技术产业开发区科技发展局</v>
      </c>
      <c r="D347" s="11">
        <v>1.5</v>
      </c>
      <c r="E347" s="13">
        <v>15.6275</v>
      </c>
      <c r="F347" s="13">
        <v>3.1334</v>
      </c>
      <c r="G347" s="13">
        <v>18.7609</v>
      </c>
      <c r="H347" s="13">
        <v>0</v>
      </c>
      <c r="I347" s="14">
        <f t="shared" si="5"/>
        <v>18.7609</v>
      </c>
    </row>
    <row r="348" ht="27" spans="1:9">
      <c r="A348" s="11">
        <v>345</v>
      </c>
      <c r="B348" s="12" t="s">
        <v>355</v>
      </c>
      <c r="C348" s="12" t="str">
        <f>VLOOKUP(B:B,[2]Sheet1!$G:$Q,11,0)</f>
        <v>天津港保税区科技和工业创新局</v>
      </c>
      <c r="D348" s="11">
        <v>1.5</v>
      </c>
      <c r="E348" s="13">
        <v>0.594</v>
      </c>
      <c r="F348" s="13">
        <v>0</v>
      </c>
      <c r="G348" s="13">
        <v>0.594</v>
      </c>
      <c r="H348" s="13">
        <v>0</v>
      </c>
      <c r="I348" s="14">
        <f t="shared" si="5"/>
        <v>0.594</v>
      </c>
    </row>
    <row r="349" spans="1:9">
      <c r="A349" s="11">
        <v>346</v>
      </c>
      <c r="B349" s="12" t="s">
        <v>356</v>
      </c>
      <c r="C349" s="12" t="str">
        <f>VLOOKUP(B:B,[2]Sheet1!$G:$Q,11,0)</f>
        <v>天津市西青区科学技术局</v>
      </c>
      <c r="D349" s="11">
        <v>2.5</v>
      </c>
      <c r="E349" s="13">
        <v>2.2172</v>
      </c>
      <c r="F349" s="13">
        <v>-1.8539</v>
      </c>
      <c r="G349" s="13">
        <v>0.3633</v>
      </c>
      <c r="H349" s="13">
        <v>0</v>
      </c>
      <c r="I349" s="14">
        <f t="shared" si="5"/>
        <v>0.3633</v>
      </c>
    </row>
    <row r="350" ht="27" spans="1:9">
      <c r="A350" s="11">
        <v>347</v>
      </c>
      <c r="B350" s="12" t="s">
        <v>357</v>
      </c>
      <c r="C350" s="12" t="str">
        <f>VLOOKUP(B:B,[2]Sheet1!$G:$Q,11,0)</f>
        <v>天津滨海高新技术产业开发区科技发展局</v>
      </c>
      <c r="D350" s="11">
        <v>2.5</v>
      </c>
      <c r="E350" s="13">
        <v>1.0372</v>
      </c>
      <c r="F350" s="13">
        <v>-0.2913</v>
      </c>
      <c r="G350" s="13">
        <v>0.7459</v>
      </c>
      <c r="H350" s="13">
        <v>0</v>
      </c>
      <c r="I350" s="14">
        <f t="shared" si="5"/>
        <v>0.7459</v>
      </c>
    </row>
    <row r="351" spans="1:9">
      <c r="A351" s="11">
        <v>348</v>
      </c>
      <c r="B351" s="12" t="s">
        <v>358</v>
      </c>
      <c r="C351" s="12" t="str">
        <f>VLOOKUP(B:B,[2]Sheet1!$G:$Q,11,0)</f>
        <v>天津市滨海新区科学技术局</v>
      </c>
      <c r="D351" s="11">
        <v>2.5</v>
      </c>
      <c r="E351" s="13">
        <v>3.5623</v>
      </c>
      <c r="F351" s="13">
        <v>0</v>
      </c>
      <c r="G351" s="13">
        <v>3.5623</v>
      </c>
      <c r="H351" s="13">
        <v>0</v>
      </c>
      <c r="I351" s="14">
        <f t="shared" si="5"/>
        <v>3.5623</v>
      </c>
    </row>
    <row r="352" ht="27" spans="1:9">
      <c r="A352" s="11">
        <v>349</v>
      </c>
      <c r="B352" s="12" t="s">
        <v>359</v>
      </c>
      <c r="C352" s="12" t="str">
        <f>VLOOKUP(B:B,[2]Sheet1!$G:$Q,11,0)</f>
        <v>天津滨海高新技术产业开发区科技发展局</v>
      </c>
      <c r="D352" s="11">
        <v>2.5</v>
      </c>
      <c r="E352" s="13">
        <v>1.1249</v>
      </c>
      <c r="F352" s="13">
        <v>0</v>
      </c>
      <c r="G352" s="13">
        <v>1.1249</v>
      </c>
      <c r="H352" s="13">
        <v>0</v>
      </c>
      <c r="I352" s="14">
        <f t="shared" si="5"/>
        <v>1.1249</v>
      </c>
    </row>
    <row r="353" spans="1:9">
      <c r="A353" s="11">
        <v>350</v>
      </c>
      <c r="B353" s="12" t="s">
        <v>360</v>
      </c>
      <c r="C353" s="12" t="str">
        <f>VLOOKUP(B:B,[2]Sheet1!$G:$Q,11,0)</f>
        <v>天津市武清区科学技术局</v>
      </c>
      <c r="D353" s="11">
        <v>2.5</v>
      </c>
      <c r="E353" s="13">
        <v>16.4087</v>
      </c>
      <c r="F353" s="13">
        <v>-6.7341</v>
      </c>
      <c r="G353" s="13">
        <v>9.6746</v>
      </c>
      <c r="H353" s="13">
        <v>0</v>
      </c>
      <c r="I353" s="14">
        <f t="shared" si="5"/>
        <v>9.6746</v>
      </c>
    </row>
    <row r="354" spans="1:9">
      <c r="A354" s="11">
        <v>351</v>
      </c>
      <c r="B354" s="12" t="s">
        <v>361</v>
      </c>
      <c r="C354" s="12" t="str">
        <f>VLOOKUP(B:B,[2]Sheet1!$G:$Q,11,0)</f>
        <v>天津市津南区科学技术局</v>
      </c>
      <c r="D354" s="11">
        <v>2.5</v>
      </c>
      <c r="E354" s="13">
        <v>2.1943</v>
      </c>
      <c r="F354" s="13">
        <v>1.0971</v>
      </c>
      <c r="G354" s="13">
        <v>3.2914</v>
      </c>
      <c r="H354" s="13">
        <v>0</v>
      </c>
      <c r="I354" s="14">
        <f t="shared" si="5"/>
        <v>3.2914</v>
      </c>
    </row>
    <row r="355" spans="1:9">
      <c r="A355" s="11">
        <v>352</v>
      </c>
      <c r="B355" s="12" t="s">
        <v>362</v>
      </c>
      <c r="C355" s="12" t="str">
        <f>VLOOKUP(B:B,[2]Sheet1!$G:$Q,11,0)</f>
        <v>天津港保税区科技和工业创新局</v>
      </c>
      <c r="D355" s="11">
        <v>1.5</v>
      </c>
      <c r="E355" s="13">
        <v>51.6532</v>
      </c>
      <c r="F355" s="13">
        <v>14.08</v>
      </c>
      <c r="G355" s="13">
        <v>65.7333</v>
      </c>
      <c r="H355" s="13">
        <v>0</v>
      </c>
      <c r="I355" s="14">
        <f t="shared" si="5"/>
        <v>65.7333</v>
      </c>
    </row>
    <row r="356" ht="27" spans="1:9">
      <c r="A356" s="11">
        <v>353</v>
      </c>
      <c r="B356" s="12" t="s">
        <v>363</v>
      </c>
      <c r="C356" s="12" t="str">
        <f>VLOOKUP(B:B,[2]Sheet1!$G:$Q,11,0)</f>
        <v>天津滨海高新技术产业开发区科技发展局</v>
      </c>
      <c r="D356" s="11">
        <v>2.5</v>
      </c>
      <c r="E356" s="13">
        <v>1.9585</v>
      </c>
      <c r="F356" s="13">
        <v>0.9793</v>
      </c>
      <c r="G356" s="13">
        <v>2.9378</v>
      </c>
      <c r="H356" s="13">
        <v>0</v>
      </c>
      <c r="I356" s="14">
        <f t="shared" si="5"/>
        <v>2.9378</v>
      </c>
    </row>
    <row r="357" ht="27" spans="1:9">
      <c r="A357" s="11">
        <v>354</v>
      </c>
      <c r="B357" s="12" t="s">
        <v>364</v>
      </c>
      <c r="C357" s="12" t="str">
        <f>VLOOKUP(B:B,[2]Sheet1!$G:$Q,11,0)</f>
        <v>天津能源投资集团有限公司</v>
      </c>
      <c r="D357" s="11">
        <v>2.5</v>
      </c>
      <c r="E357" s="13">
        <v>4.4551</v>
      </c>
      <c r="F357" s="13">
        <v>-1.0588</v>
      </c>
      <c r="G357" s="13">
        <v>3.3963</v>
      </c>
      <c r="H357" s="13">
        <v>0</v>
      </c>
      <c r="I357" s="14">
        <f t="shared" si="5"/>
        <v>3.3963</v>
      </c>
    </row>
    <row r="358" spans="1:9">
      <c r="A358" s="11">
        <v>355</v>
      </c>
      <c r="B358" s="12" t="s">
        <v>365</v>
      </c>
      <c r="C358" s="12" t="str">
        <f>VLOOKUP(B:B,[2]Sheet1!$G:$Q,11,0)</f>
        <v>天津市东丽区科学技术局</v>
      </c>
      <c r="D358" s="11">
        <v>2.5</v>
      </c>
      <c r="E358" s="13">
        <v>11.5206</v>
      </c>
      <c r="F358" s="13">
        <v>-0.1861</v>
      </c>
      <c r="G358" s="13">
        <v>11.3345</v>
      </c>
      <c r="H358" s="13">
        <v>0</v>
      </c>
      <c r="I358" s="14">
        <f t="shared" si="5"/>
        <v>11.3345</v>
      </c>
    </row>
    <row r="359" spans="1:9">
      <c r="A359" s="11">
        <v>356</v>
      </c>
      <c r="B359" s="12" t="s">
        <v>366</v>
      </c>
      <c r="C359" s="12" t="str">
        <f>VLOOKUP(B:B,[2]Sheet1!$G:$Q,11,0)</f>
        <v>天津港保税区科技和工业创新局</v>
      </c>
      <c r="D359" s="11">
        <v>1.5</v>
      </c>
      <c r="E359" s="13">
        <v>26.9479</v>
      </c>
      <c r="F359" s="13">
        <v>13.474</v>
      </c>
      <c r="G359" s="13">
        <v>40.4219</v>
      </c>
      <c r="H359" s="13">
        <v>0</v>
      </c>
      <c r="I359" s="14">
        <f t="shared" si="5"/>
        <v>40.4219</v>
      </c>
    </row>
    <row r="360" spans="1:9">
      <c r="A360" s="11">
        <v>357</v>
      </c>
      <c r="B360" s="12" t="s">
        <v>367</v>
      </c>
      <c r="C360" s="12" t="str">
        <f>VLOOKUP(B:B,[2]Sheet1!$G:$Q,11,0)</f>
        <v>天津市红桥区科学技术局</v>
      </c>
      <c r="D360" s="11">
        <v>2.5</v>
      </c>
      <c r="E360" s="13">
        <v>0.09</v>
      </c>
      <c r="F360" s="13">
        <v>0</v>
      </c>
      <c r="G360" s="13">
        <v>0.09</v>
      </c>
      <c r="H360" s="13">
        <v>0</v>
      </c>
      <c r="I360" s="14">
        <f t="shared" si="5"/>
        <v>0.09</v>
      </c>
    </row>
    <row r="361" spans="1:9">
      <c r="A361" s="11">
        <v>358</v>
      </c>
      <c r="B361" s="12" t="s">
        <v>368</v>
      </c>
      <c r="C361" s="12" t="str">
        <f>VLOOKUP(B:B,[2]Sheet1!$G:$Q,11,0)</f>
        <v>天津市西青区科学技术局</v>
      </c>
      <c r="D361" s="11">
        <v>1.5</v>
      </c>
      <c r="E361" s="13">
        <v>4.5858</v>
      </c>
      <c r="F361" s="13">
        <v>-1.4609</v>
      </c>
      <c r="G361" s="13">
        <v>3.1249</v>
      </c>
      <c r="H361" s="13">
        <v>0</v>
      </c>
      <c r="I361" s="14">
        <f t="shared" si="5"/>
        <v>3.1249</v>
      </c>
    </row>
    <row r="362" spans="1:9">
      <c r="A362" s="11">
        <v>359</v>
      </c>
      <c r="B362" s="12" t="s">
        <v>369</v>
      </c>
      <c r="C362" s="12" t="str">
        <f>VLOOKUP(B:B,[2]Sheet1!$G:$Q,11,0)</f>
        <v>天津市东丽区科学技术局</v>
      </c>
      <c r="D362" s="11">
        <v>2.5</v>
      </c>
      <c r="E362" s="13">
        <v>16.2399</v>
      </c>
      <c r="F362" s="13">
        <v>0.3522</v>
      </c>
      <c r="G362" s="13">
        <v>16.5921</v>
      </c>
      <c r="H362" s="13">
        <v>0</v>
      </c>
      <c r="I362" s="14">
        <f t="shared" si="5"/>
        <v>16.5921</v>
      </c>
    </row>
    <row r="363" spans="1:9">
      <c r="A363" s="11">
        <v>360</v>
      </c>
      <c r="B363" s="12" t="s">
        <v>370</v>
      </c>
      <c r="C363" s="12" t="str">
        <f>VLOOKUP(B:B,[2]Sheet1!$G:$Q,11,0)</f>
        <v>天津港保税区科技和工业创新局</v>
      </c>
      <c r="D363" s="11">
        <v>2.5</v>
      </c>
      <c r="E363" s="13">
        <v>0.4274</v>
      </c>
      <c r="F363" s="13">
        <v>0</v>
      </c>
      <c r="G363" s="13">
        <v>0.4274</v>
      </c>
      <c r="H363" s="13">
        <v>0</v>
      </c>
      <c r="I363" s="14">
        <f t="shared" si="5"/>
        <v>0.4274</v>
      </c>
    </row>
    <row r="364" ht="27" spans="1:9">
      <c r="A364" s="11">
        <v>361</v>
      </c>
      <c r="B364" s="12" t="s">
        <v>371</v>
      </c>
      <c r="C364" s="12" t="str">
        <f>VLOOKUP(B:B,[2]Sheet1!$G:$Q,11,0)</f>
        <v>天津滨海高新技术产业开发区科技发展局</v>
      </c>
      <c r="D364" s="11">
        <v>1.5</v>
      </c>
      <c r="E364" s="13">
        <v>14.0142</v>
      </c>
      <c r="F364" s="13">
        <v>7.0071</v>
      </c>
      <c r="G364" s="13">
        <v>21.0213</v>
      </c>
      <c r="H364" s="13">
        <v>0</v>
      </c>
      <c r="I364" s="14">
        <f t="shared" si="5"/>
        <v>21.0213</v>
      </c>
    </row>
    <row r="365" spans="1:9">
      <c r="A365" s="11">
        <v>362</v>
      </c>
      <c r="B365" s="12" t="s">
        <v>372</v>
      </c>
      <c r="C365" s="12" t="str">
        <f>VLOOKUP(B:B,[2]Sheet1!$G:$Q,11,0)</f>
        <v>天津港保税区科技和工业创新局</v>
      </c>
      <c r="D365" s="11">
        <v>2.5</v>
      </c>
      <c r="E365" s="13">
        <v>15.448</v>
      </c>
      <c r="F365" s="13">
        <v>0</v>
      </c>
      <c r="G365" s="13">
        <v>15.448</v>
      </c>
      <c r="H365" s="13">
        <v>0</v>
      </c>
      <c r="I365" s="14">
        <f t="shared" si="5"/>
        <v>15.448</v>
      </c>
    </row>
    <row r="366" spans="1:9">
      <c r="A366" s="11">
        <v>363</v>
      </c>
      <c r="B366" s="12" t="s">
        <v>373</v>
      </c>
      <c r="C366" s="12" t="str">
        <f>VLOOKUP(B:B,[2]Sheet1!$G:$Q,11,0)</f>
        <v>天津市北辰区科学技术局</v>
      </c>
      <c r="D366" s="11">
        <v>2.5</v>
      </c>
      <c r="E366" s="13">
        <v>15.9427</v>
      </c>
      <c r="F366" s="13">
        <v>0</v>
      </c>
      <c r="G366" s="13">
        <v>15.9427</v>
      </c>
      <c r="H366" s="13">
        <v>0</v>
      </c>
      <c r="I366" s="14">
        <f t="shared" si="5"/>
        <v>15.9427</v>
      </c>
    </row>
    <row r="367" spans="1:9">
      <c r="A367" s="11">
        <v>364</v>
      </c>
      <c r="B367" s="12" t="s">
        <v>374</v>
      </c>
      <c r="C367" s="12" t="str">
        <f>VLOOKUP(B:B,[2]Sheet1!$G:$Q,11,0)</f>
        <v>天津市武清区科学技术局</v>
      </c>
      <c r="D367" s="11">
        <v>2.5</v>
      </c>
      <c r="E367" s="13">
        <v>3.3028</v>
      </c>
      <c r="F367" s="13">
        <v>1.6514</v>
      </c>
      <c r="G367" s="13">
        <v>4.9542</v>
      </c>
      <c r="H367" s="13">
        <v>0</v>
      </c>
      <c r="I367" s="14">
        <f t="shared" si="5"/>
        <v>4.9542</v>
      </c>
    </row>
    <row r="368" ht="27" spans="1:9">
      <c r="A368" s="11">
        <v>365</v>
      </c>
      <c r="B368" s="12" t="s">
        <v>375</v>
      </c>
      <c r="C368" s="12" t="str">
        <f>VLOOKUP(B:B,[2]Sheet1!$G:$Q,11,0)</f>
        <v>天津市东丽区科学技术局</v>
      </c>
      <c r="D368" s="11">
        <v>2.5</v>
      </c>
      <c r="E368" s="13">
        <v>2.4987</v>
      </c>
      <c r="F368" s="13">
        <v>1.2494</v>
      </c>
      <c r="G368" s="13">
        <v>3.7481</v>
      </c>
      <c r="H368" s="13">
        <v>0</v>
      </c>
      <c r="I368" s="14">
        <f t="shared" si="5"/>
        <v>3.7481</v>
      </c>
    </row>
    <row r="369" ht="27" spans="1:9">
      <c r="A369" s="11">
        <v>366</v>
      </c>
      <c r="B369" s="12" t="s">
        <v>376</v>
      </c>
      <c r="C369" s="12" t="str">
        <f>VLOOKUP(B:B,[2]Sheet1!$G:$Q,11,0)</f>
        <v>天津滨海高新技术产业开发区科技发展局</v>
      </c>
      <c r="D369" s="11">
        <v>1.5</v>
      </c>
      <c r="E369" s="13">
        <v>24.5429</v>
      </c>
      <c r="F369" s="13">
        <v>12.2715</v>
      </c>
      <c r="G369" s="13">
        <v>36.8144</v>
      </c>
      <c r="H369" s="13">
        <v>0</v>
      </c>
      <c r="I369" s="14">
        <f t="shared" si="5"/>
        <v>36.8144</v>
      </c>
    </row>
    <row r="370" spans="1:9">
      <c r="A370" s="11">
        <v>367</v>
      </c>
      <c r="B370" s="12" t="s">
        <v>377</v>
      </c>
      <c r="C370" s="12" t="str">
        <f>VLOOKUP(B:B,[2]Sheet1!$G:$Q,11,0)</f>
        <v>天津中环电子信息集团有限公司</v>
      </c>
      <c r="D370" s="11">
        <v>1.5</v>
      </c>
      <c r="E370" s="13">
        <v>47.1891</v>
      </c>
      <c r="F370" s="13">
        <v>1.1022</v>
      </c>
      <c r="G370" s="13">
        <v>48.2914</v>
      </c>
      <c r="H370" s="13">
        <v>0</v>
      </c>
      <c r="I370" s="14">
        <f t="shared" si="5"/>
        <v>48.2914</v>
      </c>
    </row>
    <row r="371" spans="1:9">
      <c r="A371" s="11">
        <v>368</v>
      </c>
      <c r="B371" s="12" t="s">
        <v>378</v>
      </c>
      <c r="C371" s="12" t="str">
        <f>VLOOKUP(B:B,[2]Sheet1!$G:$Q,11,0)</f>
        <v>天津市武清区科学技术局</v>
      </c>
      <c r="D371" s="11">
        <v>2.5</v>
      </c>
      <c r="E371" s="13">
        <v>14.9973</v>
      </c>
      <c r="F371" s="13">
        <v>-3.4818</v>
      </c>
      <c r="G371" s="13">
        <v>11.5155</v>
      </c>
      <c r="H371" s="13">
        <v>0</v>
      </c>
      <c r="I371" s="14">
        <f t="shared" si="5"/>
        <v>11.5155</v>
      </c>
    </row>
    <row r="372" ht="27" spans="1:9">
      <c r="A372" s="11">
        <v>369</v>
      </c>
      <c r="B372" s="12" t="s">
        <v>379</v>
      </c>
      <c r="C372" s="12" t="str">
        <f>VLOOKUP(B:B,[2]Sheet1!$G:$Q,11,0)</f>
        <v>天津滨海高新技术产业开发区科技发展局</v>
      </c>
      <c r="D372" s="11">
        <v>2.5</v>
      </c>
      <c r="E372" s="13">
        <v>11.4778</v>
      </c>
      <c r="F372" s="13">
        <v>-1.6925</v>
      </c>
      <c r="G372" s="13">
        <v>9.7853</v>
      </c>
      <c r="H372" s="13">
        <v>0</v>
      </c>
      <c r="I372" s="14">
        <f t="shared" si="5"/>
        <v>9.7853</v>
      </c>
    </row>
    <row r="373" ht="27" spans="1:9">
      <c r="A373" s="11">
        <v>370</v>
      </c>
      <c r="B373" s="12" t="s">
        <v>380</v>
      </c>
      <c r="C373" s="12" t="str">
        <f>VLOOKUP(B:B,[2]Sheet1!$G:$Q,11,0)</f>
        <v>天津滨海高新技术产业开发区科技发展局</v>
      </c>
      <c r="D373" s="11">
        <v>2.5</v>
      </c>
      <c r="E373" s="13">
        <v>0.2577</v>
      </c>
      <c r="F373" s="13">
        <v>0.001</v>
      </c>
      <c r="G373" s="13">
        <v>0.2588</v>
      </c>
      <c r="H373" s="13">
        <v>0</v>
      </c>
      <c r="I373" s="14">
        <f t="shared" si="5"/>
        <v>0.2588</v>
      </c>
    </row>
    <row r="374" ht="27" spans="1:9">
      <c r="A374" s="11">
        <v>371</v>
      </c>
      <c r="B374" s="12" t="s">
        <v>381</v>
      </c>
      <c r="C374" s="12" t="str">
        <f>VLOOKUP(B:B,[2]Sheet1!$G:$Q,11,0)</f>
        <v>天津经济技术开发区科技和工业创新局</v>
      </c>
      <c r="D374" s="11">
        <v>1.5</v>
      </c>
      <c r="E374" s="13">
        <v>34.9203</v>
      </c>
      <c r="F374" s="13">
        <v>-5.8633</v>
      </c>
      <c r="G374" s="13">
        <v>29.057</v>
      </c>
      <c r="H374" s="13">
        <v>0</v>
      </c>
      <c r="I374" s="14">
        <f t="shared" si="5"/>
        <v>29.057</v>
      </c>
    </row>
    <row r="375" ht="27" spans="1:9">
      <c r="A375" s="11">
        <v>372</v>
      </c>
      <c r="B375" s="12" t="s">
        <v>382</v>
      </c>
      <c r="C375" s="12" t="str">
        <f>VLOOKUP(B:B,[2]Sheet1!$G:$Q,11,0)</f>
        <v>天津滨海高新技术产业开发区科技发展局</v>
      </c>
      <c r="D375" s="11">
        <v>1.5</v>
      </c>
      <c r="E375" s="13">
        <v>1.8618</v>
      </c>
      <c r="F375" s="13">
        <v>0.0969</v>
      </c>
      <c r="G375" s="13">
        <v>1.9587</v>
      </c>
      <c r="H375" s="13">
        <v>0</v>
      </c>
      <c r="I375" s="14">
        <f t="shared" si="5"/>
        <v>1.9587</v>
      </c>
    </row>
    <row r="376" spans="1:9">
      <c r="A376" s="11">
        <v>373</v>
      </c>
      <c r="B376" s="12" t="s">
        <v>383</v>
      </c>
      <c r="C376" s="12" t="str">
        <f>VLOOKUP(B:B,[2]Sheet1!$G:$Q,11,0)</f>
        <v>天津市南开区科学技术局</v>
      </c>
      <c r="D376" s="11">
        <v>2.5</v>
      </c>
      <c r="E376" s="13">
        <v>0.453</v>
      </c>
      <c r="F376" s="13">
        <v>-0.1716</v>
      </c>
      <c r="G376" s="13">
        <v>0.2814</v>
      </c>
      <c r="H376" s="13">
        <v>0</v>
      </c>
      <c r="I376" s="14">
        <f t="shared" si="5"/>
        <v>0.2814</v>
      </c>
    </row>
    <row r="377" ht="27" spans="1:9">
      <c r="A377" s="11">
        <v>374</v>
      </c>
      <c r="B377" s="12" t="s">
        <v>384</v>
      </c>
      <c r="C377" s="12" t="str">
        <f>VLOOKUP(B:B,[2]Sheet1!$G:$Q,11,0)</f>
        <v>天津滨海高新技术产业开发区科技发展局</v>
      </c>
      <c r="D377" s="11">
        <v>2.5</v>
      </c>
      <c r="E377" s="13">
        <v>1.8924</v>
      </c>
      <c r="F377" s="13">
        <v>0.2737</v>
      </c>
      <c r="G377" s="13">
        <v>2.1661</v>
      </c>
      <c r="H377" s="13">
        <v>0</v>
      </c>
      <c r="I377" s="14">
        <f t="shared" si="5"/>
        <v>2.1661</v>
      </c>
    </row>
    <row r="378" spans="1:9">
      <c r="A378" s="11">
        <v>375</v>
      </c>
      <c r="B378" s="12" t="s">
        <v>385</v>
      </c>
      <c r="C378" s="12" t="str">
        <f>VLOOKUP(B:B,[2]Sheet1!$G:$Q,11,0)</f>
        <v>天津市北辰区科学技术局</v>
      </c>
      <c r="D378" s="11">
        <v>2.5</v>
      </c>
      <c r="E378" s="13">
        <v>2.8864</v>
      </c>
      <c r="F378" s="13">
        <v>0.3797</v>
      </c>
      <c r="G378" s="13">
        <v>3.2661</v>
      </c>
      <c r="H378" s="13">
        <v>0</v>
      </c>
      <c r="I378" s="14">
        <f t="shared" si="5"/>
        <v>3.2661</v>
      </c>
    </row>
    <row r="379" spans="1:9">
      <c r="A379" s="11">
        <v>376</v>
      </c>
      <c r="B379" s="12" t="s">
        <v>386</v>
      </c>
      <c r="C379" s="12" t="str">
        <f>VLOOKUP(B:B,[2]Sheet1!$G:$Q,11,0)</f>
        <v>天津市宝坻区科学技术局</v>
      </c>
      <c r="D379" s="11">
        <v>1.5</v>
      </c>
      <c r="E379" s="13">
        <v>10.5964</v>
      </c>
      <c r="F379" s="13">
        <v>3.6866</v>
      </c>
      <c r="G379" s="13">
        <v>14.283</v>
      </c>
      <c r="H379" s="13">
        <v>0</v>
      </c>
      <c r="I379" s="14">
        <f t="shared" si="5"/>
        <v>14.283</v>
      </c>
    </row>
    <row r="380" spans="1:9">
      <c r="A380" s="11">
        <v>377</v>
      </c>
      <c r="B380" s="12" t="s">
        <v>387</v>
      </c>
      <c r="C380" s="12" t="str">
        <f>VLOOKUP(B:B,[2]Sheet1!$G:$Q,11,0)</f>
        <v>天津市武清区科学技术局</v>
      </c>
      <c r="D380" s="11">
        <v>2.5</v>
      </c>
      <c r="E380" s="13">
        <v>4.4854</v>
      </c>
      <c r="F380" s="13">
        <v>-0.0408</v>
      </c>
      <c r="G380" s="13">
        <v>4.4445</v>
      </c>
      <c r="H380" s="13">
        <v>0</v>
      </c>
      <c r="I380" s="14">
        <f t="shared" si="5"/>
        <v>4.4445</v>
      </c>
    </row>
    <row r="381" ht="27" spans="1:9">
      <c r="A381" s="11">
        <v>378</v>
      </c>
      <c r="B381" s="12" t="s">
        <v>388</v>
      </c>
      <c r="C381" s="12" t="str">
        <f>VLOOKUP(B:B,[2]Sheet1!$G:$Q,11,0)</f>
        <v>天津滨海高新技术产业开发区科技发展局</v>
      </c>
      <c r="D381" s="11">
        <v>1.5</v>
      </c>
      <c r="E381" s="13">
        <v>17.5226</v>
      </c>
      <c r="F381" s="13">
        <v>-1.7349</v>
      </c>
      <c r="G381" s="13">
        <v>15.7877</v>
      </c>
      <c r="H381" s="13">
        <v>0</v>
      </c>
      <c r="I381" s="14">
        <f t="shared" si="5"/>
        <v>15.7877</v>
      </c>
    </row>
    <row r="382" spans="1:9">
      <c r="A382" s="11">
        <v>379</v>
      </c>
      <c r="B382" s="12" t="s">
        <v>389</v>
      </c>
      <c r="C382" s="12" t="str">
        <f>VLOOKUP(B:B,[2]Sheet1!$G:$Q,11,0)</f>
        <v>天津市武清区科学技术局</v>
      </c>
      <c r="D382" s="11">
        <v>2.5</v>
      </c>
      <c r="E382" s="13">
        <v>7.3125</v>
      </c>
      <c r="F382" s="13">
        <v>0.6276</v>
      </c>
      <c r="G382" s="13">
        <v>7.9401</v>
      </c>
      <c r="H382" s="13">
        <v>0</v>
      </c>
      <c r="I382" s="14">
        <f t="shared" si="5"/>
        <v>7.9401</v>
      </c>
    </row>
    <row r="383" spans="1:9">
      <c r="A383" s="11">
        <v>380</v>
      </c>
      <c r="B383" s="12" t="s">
        <v>390</v>
      </c>
      <c r="C383" s="12" t="str">
        <f>VLOOKUP(B:B,[2]Sheet1!$G:$Q,11,0)</f>
        <v>天津市武清区科学技术局</v>
      </c>
      <c r="D383" s="11">
        <v>2.5</v>
      </c>
      <c r="E383" s="13">
        <v>3.5226</v>
      </c>
      <c r="F383" s="13">
        <v>0.9997</v>
      </c>
      <c r="G383" s="13">
        <v>4.5222</v>
      </c>
      <c r="H383" s="13">
        <v>0</v>
      </c>
      <c r="I383" s="14">
        <f t="shared" si="5"/>
        <v>4.5222</v>
      </c>
    </row>
    <row r="384" ht="27" spans="1:9">
      <c r="A384" s="11">
        <v>381</v>
      </c>
      <c r="B384" s="12" t="s">
        <v>391</v>
      </c>
      <c r="C384" s="12" t="str">
        <f>VLOOKUP(B:B,[2]Sheet1!$G:$Q,11,0)</f>
        <v>交通运输部天津水运工程科学研究所</v>
      </c>
      <c r="D384" s="11">
        <v>1.5</v>
      </c>
      <c r="E384" s="13">
        <v>47.2063</v>
      </c>
      <c r="F384" s="13">
        <v>12.9797</v>
      </c>
      <c r="G384" s="13">
        <v>60.186</v>
      </c>
      <c r="H384" s="13">
        <v>0</v>
      </c>
      <c r="I384" s="14">
        <f t="shared" si="5"/>
        <v>60.186</v>
      </c>
    </row>
    <row r="385" spans="1:9">
      <c r="A385" s="11">
        <v>382</v>
      </c>
      <c r="B385" s="12" t="s">
        <v>392</v>
      </c>
      <c r="C385" s="12" t="str">
        <f>VLOOKUP(B:B,[2]Sheet1!$G:$Q,11,0)</f>
        <v>天津港保税区科技和工业创新局</v>
      </c>
      <c r="D385" s="11">
        <v>1.5</v>
      </c>
      <c r="E385" s="13">
        <v>19.1244</v>
      </c>
      <c r="F385" s="13">
        <v>-10.6507</v>
      </c>
      <c r="G385" s="13">
        <v>8.4737</v>
      </c>
      <c r="H385" s="13">
        <v>0</v>
      </c>
      <c r="I385" s="14">
        <f t="shared" si="5"/>
        <v>8.4737</v>
      </c>
    </row>
    <row r="386" spans="1:9">
      <c r="A386" s="11">
        <v>383</v>
      </c>
      <c r="B386" s="12" t="s">
        <v>393</v>
      </c>
      <c r="C386" s="12" t="str">
        <f>VLOOKUP(B:B,[2]Sheet1!$G:$Q,11,0)</f>
        <v>天津市东丽区科学技术局</v>
      </c>
      <c r="D386" s="11">
        <v>2.5</v>
      </c>
      <c r="E386" s="13">
        <v>2.8544</v>
      </c>
      <c r="F386" s="13">
        <v>1.4272</v>
      </c>
      <c r="G386" s="13">
        <v>4.2816</v>
      </c>
      <c r="H386" s="13">
        <v>0</v>
      </c>
      <c r="I386" s="14">
        <f t="shared" si="5"/>
        <v>4.2816</v>
      </c>
    </row>
    <row r="387" spans="1:9">
      <c r="A387" s="11">
        <v>384</v>
      </c>
      <c r="B387" s="12" t="s">
        <v>394</v>
      </c>
      <c r="C387" s="12" t="str">
        <f>VLOOKUP(B:B,[2]Sheet1!$G:$Q,11,0)</f>
        <v>天津市西青区科学技术局</v>
      </c>
      <c r="D387" s="11">
        <v>1.5</v>
      </c>
      <c r="E387" s="13">
        <v>11.9406</v>
      </c>
      <c r="F387" s="13">
        <v>0</v>
      </c>
      <c r="G387" s="13">
        <v>11.9406</v>
      </c>
      <c r="H387" s="13">
        <v>0</v>
      </c>
      <c r="I387" s="14">
        <f t="shared" si="5"/>
        <v>11.9406</v>
      </c>
    </row>
    <row r="388" spans="1:9">
      <c r="A388" s="11">
        <v>385</v>
      </c>
      <c r="B388" s="12" t="s">
        <v>395</v>
      </c>
      <c r="C388" s="12" t="str">
        <f>VLOOKUP(B:B,[2]Sheet1!$G:$Q,11,0)</f>
        <v>天津市东丽区科学技术局</v>
      </c>
      <c r="D388" s="11">
        <v>2.5</v>
      </c>
      <c r="E388" s="13">
        <v>0.9448</v>
      </c>
      <c r="F388" s="13">
        <v>0.4724</v>
      </c>
      <c r="G388" s="13">
        <v>1.4171</v>
      </c>
      <c r="H388" s="13">
        <v>0</v>
      </c>
      <c r="I388" s="14">
        <f t="shared" si="5"/>
        <v>1.4171</v>
      </c>
    </row>
    <row r="389" ht="27" spans="1:9">
      <c r="A389" s="11">
        <v>386</v>
      </c>
      <c r="B389" s="12" t="s">
        <v>396</v>
      </c>
      <c r="C389" s="12" t="str">
        <f>VLOOKUP(B:B,[2]Sheet1!$G:$Q,11,0)</f>
        <v>天津滨海高新技术产业开发区科技发展局</v>
      </c>
      <c r="D389" s="11">
        <v>1.5</v>
      </c>
      <c r="E389" s="13">
        <v>0.2247</v>
      </c>
      <c r="F389" s="13">
        <v>0</v>
      </c>
      <c r="G389" s="13">
        <v>0.2247</v>
      </c>
      <c r="H389" s="13">
        <v>0</v>
      </c>
      <c r="I389" s="14">
        <f t="shared" ref="I389:I452" si="6">G389-H389</f>
        <v>0.2247</v>
      </c>
    </row>
    <row r="390" spans="1:9">
      <c r="A390" s="11">
        <v>387</v>
      </c>
      <c r="B390" s="12" t="s">
        <v>397</v>
      </c>
      <c r="C390" s="12" t="str">
        <f>VLOOKUP(B:B,[2]Sheet1!$G:$Q,11,0)</f>
        <v>天津市滨海新区科学技术局</v>
      </c>
      <c r="D390" s="11">
        <v>1.5</v>
      </c>
      <c r="E390" s="13">
        <v>97.531</v>
      </c>
      <c r="F390" s="13">
        <v>14.2826</v>
      </c>
      <c r="G390" s="13">
        <v>111.8136</v>
      </c>
      <c r="H390" s="13">
        <v>0</v>
      </c>
      <c r="I390" s="14">
        <f t="shared" si="6"/>
        <v>111.8136</v>
      </c>
    </row>
    <row r="391" ht="27" spans="1:9">
      <c r="A391" s="11">
        <v>388</v>
      </c>
      <c r="B391" s="12" t="s">
        <v>398</v>
      </c>
      <c r="C391" s="12" t="str">
        <f>VLOOKUP(B:B,[2]Sheet1!$G:$Q,11,0)</f>
        <v>天津滨海高新技术产业开发区科技发展局</v>
      </c>
      <c r="D391" s="11">
        <v>2.5</v>
      </c>
      <c r="E391" s="13">
        <v>9.9656</v>
      </c>
      <c r="F391" s="13">
        <v>-9.4606</v>
      </c>
      <c r="G391" s="13">
        <v>0.505</v>
      </c>
      <c r="H391" s="13">
        <v>0</v>
      </c>
      <c r="I391" s="14">
        <f t="shared" si="6"/>
        <v>0.505</v>
      </c>
    </row>
    <row r="392" spans="1:9">
      <c r="A392" s="11">
        <v>389</v>
      </c>
      <c r="B392" s="12" t="s">
        <v>399</v>
      </c>
      <c r="C392" s="12" t="str">
        <f>VLOOKUP(B:B,[2]Sheet1!$G:$Q,11,0)</f>
        <v>天津市蓟州区科学技术局</v>
      </c>
      <c r="D392" s="11">
        <v>2.5</v>
      </c>
      <c r="E392" s="13">
        <v>1.5886</v>
      </c>
      <c r="F392" s="13">
        <v>0.3381</v>
      </c>
      <c r="G392" s="13">
        <v>1.9267</v>
      </c>
      <c r="H392" s="13">
        <v>0</v>
      </c>
      <c r="I392" s="14">
        <f t="shared" si="6"/>
        <v>1.9267</v>
      </c>
    </row>
    <row r="393" spans="1:9">
      <c r="A393" s="11">
        <v>390</v>
      </c>
      <c r="B393" s="12" t="s">
        <v>400</v>
      </c>
      <c r="C393" s="12" t="str">
        <f>VLOOKUP(B:B,[2]Sheet1!$G:$Q,11,0)</f>
        <v>天津市滨海新区科学技术局</v>
      </c>
      <c r="D393" s="11">
        <v>1.5</v>
      </c>
      <c r="E393" s="13">
        <v>67.6028</v>
      </c>
      <c r="F393" s="13">
        <v>-7.1088</v>
      </c>
      <c r="G393" s="13">
        <v>60.494</v>
      </c>
      <c r="H393" s="13">
        <v>0</v>
      </c>
      <c r="I393" s="14">
        <f t="shared" si="6"/>
        <v>60.494</v>
      </c>
    </row>
    <row r="394" spans="1:9">
      <c r="A394" s="11">
        <v>391</v>
      </c>
      <c r="B394" s="12" t="s">
        <v>401</v>
      </c>
      <c r="C394" s="12" t="str">
        <f>VLOOKUP(B:B,[2]Sheet1!$G:$Q,11,0)</f>
        <v>天津港保税区科技和工业创新局</v>
      </c>
      <c r="D394" s="11">
        <v>1.5</v>
      </c>
      <c r="E394" s="13">
        <v>6.2862</v>
      </c>
      <c r="F394" s="13">
        <v>3.1431</v>
      </c>
      <c r="G394" s="13">
        <v>9.4293</v>
      </c>
      <c r="H394" s="13">
        <v>0</v>
      </c>
      <c r="I394" s="14">
        <f t="shared" si="6"/>
        <v>9.4293</v>
      </c>
    </row>
    <row r="395" spans="1:9">
      <c r="A395" s="11">
        <v>392</v>
      </c>
      <c r="B395" s="12" t="s">
        <v>402</v>
      </c>
      <c r="C395" s="12" t="str">
        <f>VLOOKUP(B:B,[2]Sheet1!$G:$Q,11,0)</f>
        <v>天津市宝坻区科学技术局</v>
      </c>
      <c r="D395" s="11">
        <v>2.5</v>
      </c>
      <c r="E395" s="13">
        <v>4.8647</v>
      </c>
      <c r="F395" s="13">
        <v>1.2094</v>
      </c>
      <c r="G395" s="13">
        <v>6.0742</v>
      </c>
      <c r="H395" s="13">
        <v>0</v>
      </c>
      <c r="I395" s="14">
        <f t="shared" si="6"/>
        <v>6.0742</v>
      </c>
    </row>
    <row r="396" spans="1:9">
      <c r="A396" s="11">
        <v>393</v>
      </c>
      <c r="B396" s="12" t="s">
        <v>403</v>
      </c>
      <c r="C396" s="12" t="str">
        <f>VLOOKUP(B:B,[2]Sheet1!$G:$Q,11,0)</f>
        <v>天津百利机械装备集团有限公司</v>
      </c>
      <c r="D396" s="11">
        <v>1.5</v>
      </c>
      <c r="E396" s="13">
        <v>20.1778</v>
      </c>
      <c r="F396" s="13">
        <v>1.1147</v>
      </c>
      <c r="G396" s="13">
        <v>21.2926</v>
      </c>
      <c r="H396" s="13">
        <v>0</v>
      </c>
      <c r="I396" s="14">
        <f t="shared" si="6"/>
        <v>21.2926</v>
      </c>
    </row>
    <row r="397" spans="1:9">
      <c r="A397" s="11">
        <v>394</v>
      </c>
      <c r="B397" s="12" t="s">
        <v>404</v>
      </c>
      <c r="C397" s="12" t="str">
        <f>VLOOKUP(B:B,[2]Sheet1!$G:$Q,11,0)</f>
        <v>天津市滨海新区科学技术局</v>
      </c>
      <c r="D397" s="11">
        <v>1.5</v>
      </c>
      <c r="E397" s="13">
        <v>11.5148</v>
      </c>
      <c r="F397" s="13">
        <v>0.7283</v>
      </c>
      <c r="G397" s="13">
        <v>12.2431</v>
      </c>
      <c r="H397" s="13">
        <v>0</v>
      </c>
      <c r="I397" s="14">
        <f t="shared" si="6"/>
        <v>12.2431</v>
      </c>
    </row>
    <row r="398" spans="1:9">
      <c r="A398" s="11">
        <v>395</v>
      </c>
      <c r="B398" s="12" t="s">
        <v>405</v>
      </c>
      <c r="C398" s="12" t="str">
        <f>VLOOKUP(B:B,[2]Sheet1!$G:$Q,11,0)</f>
        <v>天津市滨海新区科学技术局</v>
      </c>
      <c r="D398" s="11">
        <v>1.5</v>
      </c>
      <c r="E398" s="13">
        <v>49.7114</v>
      </c>
      <c r="F398" s="13">
        <v>-38.9102</v>
      </c>
      <c r="G398" s="13">
        <v>10.8012</v>
      </c>
      <c r="H398" s="13">
        <v>0</v>
      </c>
      <c r="I398" s="14">
        <f t="shared" si="6"/>
        <v>10.8012</v>
      </c>
    </row>
    <row r="399" ht="27" spans="1:9">
      <c r="A399" s="11">
        <v>396</v>
      </c>
      <c r="B399" s="12" t="s">
        <v>406</v>
      </c>
      <c r="C399" s="12" t="str">
        <f>VLOOKUP(B:B,[2]Sheet1!$G:$Q,11,0)</f>
        <v>天津经济技术开发区科技和工业创新局</v>
      </c>
      <c r="D399" s="11">
        <v>2.5</v>
      </c>
      <c r="E399" s="13">
        <v>4.7719</v>
      </c>
      <c r="F399" s="13">
        <v>1.5491</v>
      </c>
      <c r="G399" s="13">
        <v>6.321</v>
      </c>
      <c r="H399" s="13">
        <v>0</v>
      </c>
      <c r="I399" s="14">
        <f t="shared" si="6"/>
        <v>6.321</v>
      </c>
    </row>
    <row r="400" ht="27" spans="1:9">
      <c r="A400" s="11">
        <v>397</v>
      </c>
      <c r="B400" s="12" t="s">
        <v>407</v>
      </c>
      <c r="C400" s="12" t="str">
        <f>VLOOKUP(B:B,[2]Sheet1!$G:$Q,11,0)</f>
        <v>天津经济技术开发区科技和工业创新局</v>
      </c>
      <c r="D400" s="11">
        <v>1.5</v>
      </c>
      <c r="E400" s="13">
        <v>10.2106</v>
      </c>
      <c r="F400" s="13">
        <v>5.1053</v>
      </c>
      <c r="G400" s="13">
        <v>15.3159</v>
      </c>
      <c r="H400" s="13">
        <f>VLOOKUP(B:B,[1]上会!$C:$N,12,0)</f>
        <v>0.293803426688373</v>
      </c>
      <c r="I400" s="14">
        <f t="shared" si="6"/>
        <v>15.0220965733116</v>
      </c>
    </row>
    <row r="401" spans="1:9">
      <c r="A401" s="11">
        <v>398</v>
      </c>
      <c r="B401" s="12" t="s">
        <v>408</v>
      </c>
      <c r="C401" s="12" t="str">
        <f>VLOOKUP(B:B,[2]Sheet1!$G:$Q,11,0)</f>
        <v>天津市生态环境局</v>
      </c>
      <c r="D401" s="11">
        <v>2.5</v>
      </c>
      <c r="E401" s="13">
        <v>6.5704</v>
      </c>
      <c r="F401" s="13">
        <v>0</v>
      </c>
      <c r="G401" s="13">
        <v>6.5704</v>
      </c>
      <c r="H401" s="13">
        <v>0</v>
      </c>
      <c r="I401" s="14">
        <f t="shared" si="6"/>
        <v>6.5704</v>
      </c>
    </row>
    <row r="402" ht="27" spans="1:9">
      <c r="A402" s="11">
        <v>399</v>
      </c>
      <c r="B402" s="12" t="s">
        <v>409</v>
      </c>
      <c r="C402" s="12" t="str">
        <f>VLOOKUP(B:B,[2]Sheet1!$G:$Q,11,0)</f>
        <v>天津经济技术开发区科技和工业创新局</v>
      </c>
      <c r="D402" s="11">
        <v>1.5</v>
      </c>
      <c r="E402" s="13">
        <v>2.5472</v>
      </c>
      <c r="F402" s="13">
        <v>0.0492</v>
      </c>
      <c r="G402" s="13">
        <v>2.5964</v>
      </c>
      <c r="H402" s="13">
        <v>0</v>
      </c>
      <c r="I402" s="14">
        <f t="shared" si="6"/>
        <v>2.5964</v>
      </c>
    </row>
    <row r="403" ht="27" spans="1:9">
      <c r="A403" s="11">
        <v>400</v>
      </c>
      <c r="B403" s="12" t="s">
        <v>410</v>
      </c>
      <c r="C403" s="12" t="str">
        <f>VLOOKUP(B:B,[2]Sheet1!$G:$Q,11,0)</f>
        <v>天津港保税区科技和工业创新局</v>
      </c>
      <c r="D403" s="11">
        <v>1.5</v>
      </c>
      <c r="E403" s="13">
        <v>59.4501</v>
      </c>
      <c r="F403" s="13">
        <v>13.9355</v>
      </c>
      <c r="G403" s="13">
        <v>73.3855</v>
      </c>
      <c r="H403" s="13">
        <v>0</v>
      </c>
      <c r="I403" s="14">
        <f t="shared" si="6"/>
        <v>73.3855</v>
      </c>
    </row>
    <row r="404" ht="27" spans="1:9">
      <c r="A404" s="11">
        <v>401</v>
      </c>
      <c r="B404" s="12" t="s">
        <v>411</v>
      </c>
      <c r="C404" s="12" t="str">
        <f>VLOOKUP(B:B,[2]Sheet1!$G:$Q,11,0)</f>
        <v>天津市津南区科学技术局</v>
      </c>
      <c r="D404" s="11">
        <v>1.5</v>
      </c>
      <c r="E404" s="13">
        <v>4.603</v>
      </c>
      <c r="F404" s="13">
        <v>-3.9492</v>
      </c>
      <c r="G404" s="13">
        <v>0.6538</v>
      </c>
      <c r="H404" s="13">
        <v>0</v>
      </c>
      <c r="I404" s="14">
        <f t="shared" si="6"/>
        <v>0.6538</v>
      </c>
    </row>
    <row r="405" spans="1:9">
      <c r="A405" s="11">
        <v>402</v>
      </c>
      <c r="B405" s="12" t="s">
        <v>412</v>
      </c>
      <c r="C405" s="12" t="str">
        <f>VLOOKUP(B:B,[2]Sheet1!$G:$Q,11,0)</f>
        <v>天津市红桥区科学技术局</v>
      </c>
      <c r="D405" s="11">
        <v>2.5</v>
      </c>
      <c r="E405" s="13">
        <v>1.3568</v>
      </c>
      <c r="F405" s="13">
        <v>0</v>
      </c>
      <c r="G405" s="13">
        <v>1.3568</v>
      </c>
      <c r="H405" s="13">
        <v>0</v>
      </c>
      <c r="I405" s="14">
        <f t="shared" si="6"/>
        <v>1.3568</v>
      </c>
    </row>
    <row r="406" spans="1:9">
      <c r="A406" s="11">
        <v>403</v>
      </c>
      <c r="B406" s="12" t="s">
        <v>413</v>
      </c>
      <c r="C406" s="12" t="str">
        <f>VLOOKUP(B:B,[2]Sheet1!$G:$Q,11,0)</f>
        <v>天津市滨海新区科学技术局</v>
      </c>
      <c r="D406" s="11">
        <v>2.5</v>
      </c>
      <c r="E406" s="13">
        <v>1.3353</v>
      </c>
      <c r="F406" s="13">
        <v>0.6677</v>
      </c>
      <c r="G406" s="13">
        <v>2.003</v>
      </c>
      <c r="H406" s="13">
        <v>0</v>
      </c>
      <c r="I406" s="14">
        <f t="shared" si="6"/>
        <v>2.003</v>
      </c>
    </row>
    <row r="407" spans="1:9">
      <c r="A407" s="11">
        <v>404</v>
      </c>
      <c r="B407" s="12" t="s">
        <v>414</v>
      </c>
      <c r="C407" s="12" t="str">
        <f>VLOOKUP(B:B,[2]Sheet1!$G:$Q,11,0)</f>
        <v>天津市医药集团有限公司</v>
      </c>
      <c r="D407" s="11">
        <v>1.5</v>
      </c>
      <c r="E407" s="13">
        <v>113.8162</v>
      </c>
      <c r="F407" s="13">
        <v>36.3667</v>
      </c>
      <c r="G407" s="13">
        <v>150.1828</v>
      </c>
      <c r="H407" s="13">
        <v>0</v>
      </c>
      <c r="I407" s="14">
        <f t="shared" si="6"/>
        <v>150.1828</v>
      </c>
    </row>
    <row r="408" ht="27" spans="1:9">
      <c r="A408" s="11">
        <v>405</v>
      </c>
      <c r="B408" s="12" t="s">
        <v>415</v>
      </c>
      <c r="C408" s="12" t="str">
        <f>VLOOKUP(B:B,[2]Sheet1!$G:$Q,11,0)</f>
        <v>天津滨海高新技术产业开发区科技发展局</v>
      </c>
      <c r="D408" s="11">
        <v>2.5</v>
      </c>
      <c r="E408" s="13">
        <v>14.1691</v>
      </c>
      <c r="F408" s="13">
        <v>0</v>
      </c>
      <c r="G408" s="13">
        <v>14.1691</v>
      </c>
      <c r="H408" s="13">
        <v>0</v>
      </c>
      <c r="I408" s="14">
        <f t="shared" si="6"/>
        <v>14.1691</v>
      </c>
    </row>
    <row r="409" spans="1:9">
      <c r="A409" s="11">
        <v>406</v>
      </c>
      <c r="B409" s="12" t="s">
        <v>416</v>
      </c>
      <c r="C409" s="12" t="str">
        <f>VLOOKUP(B:B,[2]Sheet1!$G:$Q,11,0)</f>
        <v>天津市宝坻区科学技术局</v>
      </c>
      <c r="D409" s="11">
        <v>2.5</v>
      </c>
      <c r="E409" s="13">
        <v>8.5667</v>
      </c>
      <c r="F409" s="13">
        <v>3.4553</v>
      </c>
      <c r="G409" s="13">
        <v>12.0219</v>
      </c>
      <c r="H409" s="13">
        <v>0</v>
      </c>
      <c r="I409" s="14">
        <f t="shared" si="6"/>
        <v>12.0219</v>
      </c>
    </row>
    <row r="410" spans="1:9">
      <c r="A410" s="11">
        <v>407</v>
      </c>
      <c r="B410" s="12" t="s">
        <v>417</v>
      </c>
      <c r="C410" s="12" t="str">
        <f>VLOOKUP(B:B,[2]Sheet1!$G:$Q,11,0)</f>
        <v>天津市河西区科学技术局</v>
      </c>
      <c r="D410" s="11">
        <v>2.5</v>
      </c>
      <c r="E410" s="13">
        <v>5.2484</v>
      </c>
      <c r="F410" s="13">
        <v>0.945</v>
      </c>
      <c r="G410" s="13">
        <v>6.1934</v>
      </c>
      <c r="H410" s="13">
        <v>0</v>
      </c>
      <c r="I410" s="14">
        <f t="shared" si="6"/>
        <v>6.1934</v>
      </c>
    </row>
    <row r="411" spans="1:9">
      <c r="A411" s="11">
        <v>408</v>
      </c>
      <c r="B411" s="12" t="s">
        <v>418</v>
      </c>
      <c r="C411" s="12" t="str">
        <f>VLOOKUP(B:B,[2]Sheet1!$G:$Q,11,0)</f>
        <v>天津市东丽区科学技术局</v>
      </c>
      <c r="D411" s="11">
        <v>1.5</v>
      </c>
      <c r="E411" s="13">
        <v>13.1916</v>
      </c>
      <c r="F411" s="13">
        <v>-3.8532</v>
      </c>
      <c r="G411" s="13">
        <v>9.3383</v>
      </c>
      <c r="H411" s="13">
        <v>0</v>
      </c>
      <c r="I411" s="14">
        <f t="shared" si="6"/>
        <v>9.3383</v>
      </c>
    </row>
    <row r="412" ht="27" spans="1:9">
      <c r="A412" s="11">
        <v>409</v>
      </c>
      <c r="B412" s="12" t="s">
        <v>419</v>
      </c>
      <c r="C412" s="12" t="str">
        <f>VLOOKUP(B:B,[2]Sheet1!$G:$Q,11,0)</f>
        <v>天津滨海高新技术产业开发区科技发展局</v>
      </c>
      <c r="D412" s="11">
        <v>2.5</v>
      </c>
      <c r="E412" s="13">
        <v>21.4052</v>
      </c>
      <c r="F412" s="13">
        <v>2.6382</v>
      </c>
      <c r="G412" s="13">
        <v>24.0434</v>
      </c>
      <c r="H412" s="13">
        <v>0</v>
      </c>
      <c r="I412" s="14">
        <f t="shared" si="6"/>
        <v>24.0434</v>
      </c>
    </row>
    <row r="413" ht="27" spans="1:9">
      <c r="A413" s="11">
        <v>410</v>
      </c>
      <c r="B413" s="12" t="s">
        <v>420</v>
      </c>
      <c r="C413" s="12" t="str">
        <f>VLOOKUP(B:B,[2]Sheet1!$G:$Q,11,0)</f>
        <v>天津滨海高新技术产业开发区科技发展局</v>
      </c>
      <c r="D413" s="11">
        <v>2.5</v>
      </c>
      <c r="E413" s="13">
        <v>6.4068</v>
      </c>
      <c r="F413" s="13">
        <v>2.4089</v>
      </c>
      <c r="G413" s="13">
        <v>8.8157</v>
      </c>
      <c r="H413" s="13">
        <v>0</v>
      </c>
      <c r="I413" s="14">
        <f t="shared" si="6"/>
        <v>8.8157</v>
      </c>
    </row>
    <row r="414" spans="1:9">
      <c r="A414" s="11">
        <v>411</v>
      </c>
      <c r="B414" s="12" t="s">
        <v>421</v>
      </c>
      <c r="C414" s="12" t="str">
        <f>VLOOKUP(B:B,[2]Sheet1!$G:$Q,11,0)</f>
        <v>天津市北辰区科学技术局</v>
      </c>
      <c r="D414" s="11">
        <v>2.5</v>
      </c>
      <c r="E414" s="13">
        <v>2.2233</v>
      </c>
      <c r="F414" s="13">
        <v>0.107</v>
      </c>
      <c r="G414" s="13">
        <v>2.3303</v>
      </c>
      <c r="H414" s="13">
        <v>0</v>
      </c>
      <c r="I414" s="14">
        <f t="shared" si="6"/>
        <v>2.3303</v>
      </c>
    </row>
    <row r="415" spans="1:9">
      <c r="A415" s="11">
        <v>412</v>
      </c>
      <c r="B415" s="12" t="s">
        <v>422</v>
      </c>
      <c r="C415" s="12" t="str">
        <f>VLOOKUP(B:B,[2]Sheet1!$G:$Q,11,0)</f>
        <v>天津市河西区科学技术局</v>
      </c>
      <c r="D415" s="11">
        <v>1.5</v>
      </c>
      <c r="E415" s="13">
        <v>0.5648</v>
      </c>
      <c r="F415" s="13">
        <v>0.2824</v>
      </c>
      <c r="G415" s="13">
        <v>0.8472</v>
      </c>
      <c r="H415" s="13">
        <v>0</v>
      </c>
      <c r="I415" s="14">
        <f t="shared" si="6"/>
        <v>0.8472</v>
      </c>
    </row>
    <row r="416" spans="1:9">
      <c r="A416" s="11">
        <v>413</v>
      </c>
      <c r="B416" s="12" t="s">
        <v>423</v>
      </c>
      <c r="C416" s="12" t="str">
        <f>VLOOKUP(B:B,[2]Sheet1!$G:$Q,11,0)</f>
        <v>天津市河西区科学技术局</v>
      </c>
      <c r="D416" s="11">
        <v>2.5</v>
      </c>
      <c r="E416" s="13">
        <v>11.7123</v>
      </c>
      <c r="F416" s="13">
        <v>3.6128</v>
      </c>
      <c r="G416" s="13">
        <v>15.3251</v>
      </c>
      <c r="H416" s="13">
        <v>0</v>
      </c>
      <c r="I416" s="14">
        <f t="shared" si="6"/>
        <v>15.3251</v>
      </c>
    </row>
    <row r="417" spans="1:9">
      <c r="A417" s="11">
        <v>414</v>
      </c>
      <c r="B417" s="12" t="s">
        <v>424</v>
      </c>
      <c r="C417" s="12" t="str">
        <f>VLOOKUP(B:B,[2]Sheet1!$G:$Q,11,0)</f>
        <v>天津市西青区科学技术局</v>
      </c>
      <c r="D417" s="11">
        <v>1.5</v>
      </c>
      <c r="E417" s="13">
        <v>26.1953</v>
      </c>
      <c r="F417" s="13">
        <v>13.0976</v>
      </c>
      <c r="G417" s="13">
        <v>39.2929</v>
      </c>
      <c r="H417" s="13">
        <v>0</v>
      </c>
      <c r="I417" s="14">
        <f t="shared" si="6"/>
        <v>39.2929</v>
      </c>
    </row>
    <row r="418" spans="1:9">
      <c r="A418" s="11">
        <v>415</v>
      </c>
      <c r="B418" s="12" t="s">
        <v>425</v>
      </c>
      <c r="C418" s="12" t="str">
        <f>VLOOKUP(B:B,[2]Sheet1!$G:$Q,11,0)</f>
        <v>天津市武清区科学技术局</v>
      </c>
      <c r="D418" s="11">
        <v>2.5</v>
      </c>
      <c r="E418" s="13">
        <v>5.4589</v>
      </c>
      <c r="F418" s="13">
        <v>1.1359</v>
      </c>
      <c r="G418" s="13">
        <v>6.5948</v>
      </c>
      <c r="H418" s="13">
        <v>0</v>
      </c>
      <c r="I418" s="14">
        <f t="shared" si="6"/>
        <v>6.5948</v>
      </c>
    </row>
    <row r="419" ht="27" spans="1:9">
      <c r="A419" s="11">
        <v>416</v>
      </c>
      <c r="B419" s="12" t="s">
        <v>426</v>
      </c>
      <c r="C419" s="12" t="str">
        <f>VLOOKUP(B:B,[2]Sheet1!$G:$Q,11,0)</f>
        <v>天津滨海高新技术产业开发区科技发展局</v>
      </c>
      <c r="D419" s="11">
        <v>2.5</v>
      </c>
      <c r="E419" s="13">
        <v>1.3481</v>
      </c>
      <c r="F419" s="13">
        <v>0.544</v>
      </c>
      <c r="G419" s="13">
        <v>1.8921</v>
      </c>
      <c r="H419" s="13">
        <v>0</v>
      </c>
      <c r="I419" s="14">
        <f t="shared" si="6"/>
        <v>1.8921</v>
      </c>
    </row>
    <row r="420" ht="27" spans="1:9">
      <c r="A420" s="11">
        <v>417</v>
      </c>
      <c r="B420" s="12" t="s">
        <v>427</v>
      </c>
      <c r="C420" s="12" t="str">
        <f>VLOOKUP(B:B,[2]Sheet1!$G:$Q,11,0)</f>
        <v>天津滨海高新技术产业开发区科技发展局</v>
      </c>
      <c r="D420" s="11">
        <v>2.5</v>
      </c>
      <c r="E420" s="13">
        <v>1.2482</v>
      </c>
      <c r="F420" s="13">
        <v>0.6241</v>
      </c>
      <c r="G420" s="13">
        <v>1.8722</v>
      </c>
      <c r="H420" s="13">
        <v>0</v>
      </c>
      <c r="I420" s="14">
        <f t="shared" si="6"/>
        <v>1.8722</v>
      </c>
    </row>
    <row r="421" ht="27" spans="1:9">
      <c r="A421" s="11">
        <v>418</v>
      </c>
      <c r="B421" s="12" t="s">
        <v>428</v>
      </c>
      <c r="C421" s="12" t="str">
        <f>VLOOKUP(B:B,[2]Sheet1!$G:$Q,11,0)</f>
        <v>天津经济技术开发区科技和工业创新局</v>
      </c>
      <c r="D421" s="11">
        <v>1.5</v>
      </c>
      <c r="E421" s="13">
        <v>12.7424</v>
      </c>
      <c r="F421" s="13">
        <v>6.3712</v>
      </c>
      <c r="G421" s="13">
        <v>19.1136</v>
      </c>
      <c r="H421" s="13">
        <v>0</v>
      </c>
      <c r="I421" s="14">
        <f t="shared" si="6"/>
        <v>19.1136</v>
      </c>
    </row>
    <row r="422" ht="27" spans="1:9">
      <c r="A422" s="11">
        <v>419</v>
      </c>
      <c r="B422" s="12" t="s">
        <v>429</v>
      </c>
      <c r="C422" s="12" t="str">
        <f>VLOOKUP(B:B,[2]Sheet1!$G:$Q,11,0)</f>
        <v>天津经济技术开发区科技和工业创新局</v>
      </c>
      <c r="D422" s="11">
        <v>1.5</v>
      </c>
      <c r="E422" s="13">
        <v>0.0813</v>
      </c>
      <c r="F422" s="13">
        <v>0.0407</v>
      </c>
      <c r="G422" s="13">
        <v>0.122</v>
      </c>
      <c r="H422" s="13">
        <v>0</v>
      </c>
      <c r="I422" s="14">
        <f t="shared" si="6"/>
        <v>0.122</v>
      </c>
    </row>
    <row r="423" ht="27" spans="1:9">
      <c r="A423" s="11">
        <v>420</v>
      </c>
      <c r="B423" s="12" t="s">
        <v>430</v>
      </c>
      <c r="C423" s="12" t="str">
        <f>VLOOKUP(B:B,[2]Sheet1!$G:$Q,11,0)</f>
        <v>天津经济技术开发区科技和工业创新局</v>
      </c>
      <c r="D423" s="11">
        <v>2.5</v>
      </c>
      <c r="E423" s="13">
        <v>3.9628</v>
      </c>
      <c r="F423" s="13">
        <v>1.9814</v>
      </c>
      <c r="G423" s="13">
        <v>5.9442</v>
      </c>
      <c r="H423" s="13">
        <v>0</v>
      </c>
      <c r="I423" s="14">
        <f t="shared" si="6"/>
        <v>5.9442</v>
      </c>
    </row>
    <row r="424" spans="1:9">
      <c r="A424" s="11">
        <v>421</v>
      </c>
      <c r="B424" s="12" t="s">
        <v>431</v>
      </c>
      <c r="C424" s="12" t="str">
        <f>VLOOKUP(B:B,[2]Sheet1!$G:$Q,11,0)</f>
        <v>天津市武清区科学技术局</v>
      </c>
      <c r="D424" s="11">
        <v>2.5</v>
      </c>
      <c r="E424" s="13">
        <v>4.6031</v>
      </c>
      <c r="F424" s="13">
        <v>-0.4451</v>
      </c>
      <c r="G424" s="13">
        <v>4.158</v>
      </c>
      <c r="H424" s="13">
        <v>0</v>
      </c>
      <c r="I424" s="14">
        <f t="shared" si="6"/>
        <v>4.158</v>
      </c>
    </row>
    <row r="425" ht="27" spans="1:9">
      <c r="A425" s="11">
        <v>422</v>
      </c>
      <c r="B425" s="12" t="s">
        <v>432</v>
      </c>
      <c r="C425" s="12" t="str">
        <f>VLOOKUP(B:B,[2]Sheet1!$G:$Q,11,0)</f>
        <v>天津滨海高新技术产业开发区科技发展局</v>
      </c>
      <c r="D425" s="11">
        <v>2.5</v>
      </c>
      <c r="E425" s="13">
        <v>1.8053</v>
      </c>
      <c r="F425" s="13">
        <v>0.2376</v>
      </c>
      <c r="G425" s="13">
        <v>2.0429</v>
      </c>
      <c r="H425" s="13">
        <v>0</v>
      </c>
      <c r="I425" s="14">
        <f t="shared" si="6"/>
        <v>2.0429</v>
      </c>
    </row>
    <row r="426" ht="27" spans="1:9">
      <c r="A426" s="11">
        <v>423</v>
      </c>
      <c r="B426" s="12" t="s">
        <v>433</v>
      </c>
      <c r="C426" s="12" t="str">
        <f>VLOOKUP(B:B,[2]Sheet1!$G:$Q,11,0)</f>
        <v>天津市河西区科学技术局</v>
      </c>
      <c r="D426" s="11">
        <v>2.5</v>
      </c>
      <c r="E426" s="13">
        <v>1.4438</v>
      </c>
      <c r="F426" s="13">
        <v>-0.946</v>
      </c>
      <c r="G426" s="13">
        <v>0.4979</v>
      </c>
      <c r="H426" s="13">
        <v>0</v>
      </c>
      <c r="I426" s="14">
        <f t="shared" si="6"/>
        <v>0.4979</v>
      </c>
    </row>
    <row r="427" spans="1:9">
      <c r="A427" s="11">
        <v>424</v>
      </c>
      <c r="B427" s="12" t="s">
        <v>434</v>
      </c>
      <c r="C427" s="12" t="str">
        <f>VLOOKUP(B:B,[2]Sheet1!$G:$Q,11,0)</f>
        <v>天津港保税区科技和工业创新局</v>
      </c>
      <c r="D427" s="11">
        <v>2.5</v>
      </c>
      <c r="E427" s="13">
        <v>3.7496</v>
      </c>
      <c r="F427" s="13">
        <v>0.3024</v>
      </c>
      <c r="G427" s="13">
        <v>4.052</v>
      </c>
      <c r="H427" s="13">
        <v>0</v>
      </c>
      <c r="I427" s="14">
        <f t="shared" si="6"/>
        <v>4.052</v>
      </c>
    </row>
    <row r="428" spans="1:9">
      <c r="A428" s="11">
        <v>425</v>
      </c>
      <c r="B428" s="12" t="s">
        <v>435</v>
      </c>
      <c r="C428" s="12" t="str">
        <f>VLOOKUP(B:B,[2]Sheet1!$G:$Q,11,0)</f>
        <v>天津市滨海新区科学技术局</v>
      </c>
      <c r="D428" s="11">
        <v>2.5</v>
      </c>
      <c r="E428" s="13">
        <v>1.9964</v>
      </c>
      <c r="F428" s="13">
        <v>-0.4221</v>
      </c>
      <c r="G428" s="13">
        <v>1.5743</v>
      </c>
      <c r="H428" s="13">
        <v>0</v>
      </c>
      <c r="I428" s="14">
        <f t="shared" si="6"/>
        <v>1.5743</v>
      </c>
    </row>
    <row r="429" spans="1:9">
      <c r="A429" s="11">
        <v>426</v>
      </c>
      <c r="B429" s="12" t="s">
        <v>436</v>
      </c>
      <c r="C429" s="12" t="str">
        <f>VLOOKUP(B:B,[2]Sheet1!$G:$Q,11,0)</f>
        <v>天津市南开区科学技术局</v>
      </c>
      <c r="D429" s="11">
        <v>1.5</v>
      </c>
      <c r="E429" s="13">
        <v>18.0513</v>
      </c>
      <c r="F429" s="13">
        <v>8.6012</v>
      </c>
      <c r="G429" s="13">
        <v>26.6525</v>
      </c>
      <c r="H429" s="13">
        <v>0</v>
      </c>
      <c r="I429" s="14">
        <f t="shared" si="6"/>
        <v>26.6525</v>
      </c>
    </row>
    <row r="430" ht="27" spans="1:9">
      <c r="A430" s="11">
        <v>427</v>
      </c>
      <c r="B430" s="12" t="s">
        <v>437</v>
      </c>
      <c r="C430" s="12" t="str">
        <f>VLOOKUP(B:B,[2]Sheet1!$G:$Q,11,0)</f>
        <v>天津市南开区科学技术局</v>
      </c>
      <c r="D430" s="11">
        <v>2.5</v>
      </c>
      <c r="E430" s="13">
        <v>9.2593</v>
      </c>
      <c r="F430" s="13">
        <v>4.6297</v>
      </c>
      <c r="G430" s="13">
        <v>13.889</v>
      </c>
      <c r="H430" s="13">
        <v>0</v>
      </c>
      <c r="I430" s="14">
        <f t="shared" si="6"/>
        <v>13.889</v>
      </c>
    </row>
    <row r="431" spans="1:9">
      <c r="A431" s="11">
        <v>428</v>
      </c>
      <c r="B431" s="12" t="s">
        <v>438</v>
      </c>
      <c r="C431" s="12" t="str">
        <f>VLOOKUP(B:B,[2]Sheet1!$G:$Q,11,0)</f>
        <v>天津市武清区科学技术局</v>
      </c>
      <c r="D431" s="11">
        <v>2.5</v>
      </c>
      <c r="E431" s="13">
        <v>5.9481</v>
      </c>
      <c r="F431" s="13">
        <v>2.974</v>
      </c>
      <c r="G431" s="13">
        <v>8.9221</v>
      </c>
      <c r="H431" s="13">
        <v>0</v>
      </c>
      <c r="I431" s="14">
        <f t="shared" si="6"/>
        <v>8.9221</v>
      </c>
    </row>
    <row r="432" ht="27" spans="1:9">
      <c r="A432" s="11">
        <v>429</v>
      </c>
      <c r="B432" s="12" t="s">
        <v>439</v>
      </c>
      <c r="C432" s="12" t="str">
        <f>VLOOKUP(B:B,[2]Sheet1!$G:$Q,11,0)</f>
        <v>天津市南开区科学技术局</v>
      </c>
      <c r="D432" s="11">
        <v>2.5</v>
      </c>
      <c r="E432" s="13">
        <v>8.7033</v>
      </c>
      <c r="F432" s="13">
        <v>1.3413</v>
      </c>
      <c r="G432" s="13">
        <v>10.0446</v>
      </c>
      <c r="H432" s="13">
        <v>0</v>
      </c>
      <c r="I432" s="14">
        <f t="shared" si="6"/>
        <v>10.0446</v>
      </c>
    </row>
    <row r="433" spans="1:9">
      <c r="A433" s="11">
        <v>430</v>
      </c>
      <c r="B433" s="12" t="s">
        <v>440</v>
      </c>
      <c r="C433" s="12" t="str">
        <f>VLOOKUP(B:B,[2]Sheet1!$G:$Q,11,0)</f>
        <v>天津市河东区科学技术局</v>
      </c>
      <c r="D433" s="11">
        <v>2.5</v>
      </c>
      <c r="E433" s="13">
        <v>3.0687</v>
      </c>
      <c r="F433" s="13">
        <v>1.5343</v>
      </c>
      <c r="G433" s="13">
        <v>4.603</v>
      </c>
      <c r="H433" s="13">
        <v>0</v>
      </c>
      <c r="I433" s="14">
        <f t="shared" si="6"/>
        <v>4.603</v>
      </c>
    </row>
    <row r="434" spans="1:9">
      <c r="A434" s="11">
        <v>431</v>
      </c>
      <c r="B434" s="12" t="s">
        <v>441</v>
      </c>
      <c r="C434" s="12" t="str">
        <f>VLOOKUP(B:B,[2]Sheet1!$G:$Q,11,0)</f>
        <v>天津市东丽区科学技术局</v>
      </c>
      <c r="D434" s="11">
        <v>2.5</v>
      </c>
      <c r="E434" s="13">
        <v>3.6936</v>
      </c>
      <c r="F434" s="13">
        <v>0.6055</v>
      </c>
      <c r="G434" s="13">
        <v>4.2992</v>
      </c>
      <c r="H434" s="13">
        <v>0</v>
      </c>
      <c r="I434" s="14">
        <f t="shared" si="6"/>
        <v>4.2992</v>
      </c>
    </row>
    <row r="435" ht="27" spans="1:9">
      <c r="A435" s="11">
        <v>432</v>
      </c>
      <c r="B435" s="12" t="s">
        <v>442</v>
      </c>
      <c r="C435" s="12" t="str">
        <f>VLOOKUP(B:B,[2]Sheet1!$G:$Q,11,0)</f>
        <v>天津滨海高新技术产业开发区科技发展局</v>
      </c>
      <c r="D435" s="11">
        <v>2.5</v>
      </c>
      <c r="E435" s="13">
        <v>12.4264</v>
      </c>
      <c r="F435" s="13">
        <v>1.5247</v>
      </c>
      <c r="G435" s="13">
        <v>13.9511</v>
      </c>
      <c r="H435" s="13">
        <v>0</v>
      </c>
      <c r="I435" s="14">
        <f t="shared" si="6"/>
        <v>13.9511</v>
      </c>
    </row>
    <row r="436" spans="1:9">
      <c r="A436" s="11">
        <v>433</v>
      </c>
      <c r="B436" s="12" t="s">
        <v>443</v>
      </c>
      <c r="C436" s="12" t="str">
        <f>VLOOKUP(B:B,[2]Sheet1!$G:$Q,11,0)</f>
        <v>天津市东丽区科学技术局</v>
      </c>
      <c r="D436" s="11">
        <v>2.5</v>
      </c>
      <c r="E436" s="13">
        <v>1.2964</v>
      </c>
      <c r="F436" s="13">
        <v>0</v>
      </c>
      <c r="G436" s="13">
        <v>1.2964</v>
      </c>
      <c r="H436" s="13">
        <v>0</v>
      </c>
      <c r="I436" s="14">
        <f t="shared" si="6"/>
        <v>1.2964</v>
      </c>
    </row>
    <row r="437" ht="27" spans="1:9">
      <c r="A437" s="11">
        <v>434</v>
      </c>
      <c r="B437" s="12" t="s">
        <v>444</v>
      </c>
      <c r="C437" s="12" t="str">
        <f>VLOOKUP(B:B,[2]Sheet1!$G:$Q,11,0)</f>
        <v>天津经济技术开发区科技和工业创新局</v>
      </c>
      <c r="D437" s="11">
        <v>1.5</v>
      </c>
      <c r="E437" s="13">
        <v>235.65</v>
      </c>
      <c r="F437" s="13">
        <v>39.7009</v>
      </c>
      <c r="G437" s="13">
        <v>275.3509</v>
      </c>
      <c r="H437" s="13">
        <v>0</v>
      </c>
      <c r="I437" s="14">
        <f t="shared" si="6"/>
        <v>275.3509</v>
      </c>
    </row>
    <row r="438" spans="1:9">
      <c r="A438" s="11">
        <v>435</v>
      </c>
      <c r="B438" s="12" t="s">
        <v>445</v>
      </c>
      <c r="C438" s="12" t="str">
        <f>VLOOKUP(B:B,[2]Sheet1!$G:$Q,11,0)</f>
        <v>天津市红桥区科学技术局</v>
      </c>
      <c r="D438" s="11">
        <v>2.5</v>
      </c>
      <c r="E438" s="13">
        <v>2.3515</v>
      </c>
      <c r="F438" s="13">
        <v>0.949</v>
      </c>
      <c r="G438" s="13">
        <v>3.3005</v>
      </c>
      <c r="H438" s="13">
        <v>0</v>
      </c>
      <c r="I438" s="14">
        <f t="shared" si="6"/>
        <v>3.3005</v>
      </c>
    </row>
    <row r="439" spans="1:9">
      <c r="A439" s="11">
        <v>436</v>
      </c>
      <c r="B439" s="12" t="s">
        <v>446</v>
      </c>
      <c r="C439" s="12" t="str">
        <f>VLOOKUP(B:B,[2]Sheet1!$G:$Q,11,0)</f>
        <v>天津市和平区科学技术局</v>
      </c>
      <c r="D439" s="11">
        <v>2.5</v>
      </c>
      <c r="E439" s="13">
        <v>2.4386</v>
      </c>
      <c r="F439" s="13">
        <v>-1.0435</v>
      </c>
      <c r="G439" s="13">
        <v>1.3951</v>
      </c>
      <c r="H439" s="13">
        <v>0</v>
      </c>
      <c r="I439" s="14">
        <f t="shared" si="6"/>
        <v>1.3951</v>
      </c>
    </row>
    <row r="440" spans="1:9">
      <c r="A440" s="11">
        <v>437</v>
      </c>
      <c r="B440" s="12" t="s">
        <v>447</v>
      </c>
      <c r="C440" s="12" t="str">
        <f>VLOOKUP(B:B,[2]Sheet1!$G:$Q,11,0)</f>
        <v>天津市红桥区科学技术局</v>
      </c>
      <c r="D440" s="11">
        <v>2.5</v>
      </c>
      <c r="E440" s="13">
        <v>7.0926</v>
      </c>
      <c r="F440" s="13">
        <v>0</v>
      </c>
      <c r="G440" s="13">
        <v>7.0926</v>
      </c>
      <c r="H440" s="13">
        <v>0</v>
      </c>
      <c r="I440" s="14">
        <f t="shared" si="6"/>
        <v>7.0926</v>
      </c>
    </row>
    <row r="441" ht="27" spans="1:9">
      <c r="A441" s="11">
        <v>438</v>
      </c>
      <c r="B441" s="12" t="s">
        <v>448</v>
      </c>
      <c r="C441" s="12" t="str">
        <f>VLOOKUP(B:B,[2]Sheet1!$G:$Q,11,0)</f>
        <v>天津经济技术开发区科技和工业创新局</v>
      </c>
      <c r="D441" s="11">
        <v>2.5</v>
      </c>
      <c r="E441" s="13">
        <v>9.2169</v>
      </c>
      <c r="F441" s="13">
        <v>-1.4673</v>
      </c>
      <c r="G441" s="13">
        <v>7.7496</v>
      </c>
      <c r="H441" s="13">
        <v>0</v>
      </c>
      <c r="I441" s="14">
        <f t="shared" si="6"/>
        <v>7.7496</v>
      </c>
    </row>
    <row r="442" ht="27" spans="1:9">
      <c r="A442" s="11">
        <v>439</v>
      </c>
      <c r="B442" s="12" t="s">
        <v>449</v>
      </c>
      <c r="C442" s="12" t="str">
        <f>VLOOKUP(B:B,[2]Sheet1!$G:$Q,11,0)</f>
        <v>天津市蓟州区科学技术局</v>
      </c>
      <c r="D442" s="11">
        <v>2.5</v>
      </c>
      <c r="E442" s="13">
        <v>3.1375</v>
      </c>
      <c r="F442" s="13">
        <v>1.4835</v>
      </c>
      <c r="G442" s="13">
        <v>4.6209</v>
      </c>
      <c r="H442" s="13">
        <v>0</v>
      </c>
      <c r="I442" s="14">
        <f t="shared" si="6"/>
        <v>4.6209</v>
      </c>
    </row>
    <row r="443" ht="27" spans="1:9">
      <c r="A443" s="11">
        <v>440</v>
      </c>
      <c r="B443" s="12" t="s">
        <v>450</v>
      </c>
      <c r="C443" s="12" t="str">
        <f>VLOOKUP(B:B,[2]Sheet1!$G:$Q,11,0)</f>
        <v>天津滨海高新技术产业开发区科技发展局</v>
      </c>
      <c r="D443" s="11">
        <v>2.5</v>
      </c>
      <c r="E443" s="13">
        <v>5.3775</v>
      </c>
      <c r="F443" s="13">
        <v>0.3051</v>
      </c>
      <c r="G443" s="13">
        <v>5.6826</v>
      </c>
      <c r="H443" s="13">
        <v>0</v>
      </c>
      <c r="I443" s="14">
        <f t="shared" si="6"/>
        <v>5.6826</v>
      </c>
    </row>
    <row r="444" spans="1:9">
      <c r="A444" s="11">
        <v>441</v>
      </c>
      <c r="B444" s="12" t="s">
        <v>451</v>
      </c>
      <c r="C444" s="12" t="str">
        <f>VLOOKUP(B:B,[2]Sheet1!$G:$Q,11,0)</f>
        <v>天津港保税区科技和工业创新局</v>
      </c>
      <c r="D444" s="11">
        <v>1.5</v>
      </c>
      <c r="E444" s="13">
        <v>91.6036</v>
      </c>
      <c r="F444" s="13">
        <v>22.8339</v>
      </c>
      <c r="G444" s="13">
        <v>114.4376</v>
      </c>
      <c r="H444" s="13">
        <v>0</v>
      </c>
      <c r="I444" s="14">
        <f t="shared" si="6"/>
        <v>114.4376</v>
      </c>
    </row>
    <row r="445" ht="27" spans="1:9">
      <c r="A445" s="11">
        <v>442</v>
      </c>
      <c r="B445" s="12" t="s">
        <v>452</v>
      </c>
      <c r="C445" s="12" t="str">
        <f>VLOOKUP(B:B,[2]Sheet1!$G:$Q,11,0)</f>
        <v>天津市南开区科学技术局</v>
      </c>
      <c r="D445" s="11">
        <v>2.5</v>
      </c>
      <c r="E445" s="13">
        <v>10.5946</v>
      </c>
      <c r="F445" s="13">
        <v>0.5995</v>
      </c>
      <c r="G445" s="13">
        <v>11.1941</v>
      </c>
      <c r="H445" s="13">
        <v>0</v>
      </c>
      <c r="I445" s="14">
        <f t="shared" si="6"/>
        <v>11.1941</v>
      </c>
    </row>
    <row r="446" ht="27" spans="1:9">
      <c r="A446" s="11">
        <v>443</v>
      </c>
      <c r="B446" s="12" t="s">
        <v>453</v>
      </c>
      <c r="C446" s="12" t="str">
        <f>VLOOKUP(B:B,[2]Sheet1!$G:$Q,11,0)</f>
        <v>天津经济技术开发区科技和工业创新局</v>
      </c>
      <c r="D446" s="11">
        <v>2.5</v>
      </c>
      <c r="E446" s="13">
        <v>2.8073</v>
      </c>
      <c r="F446" s="13">
        <v>1.3601</v>
      </c>
      <c r="G446" s="13">
        <v>4.1674</v>
      </c>
      <c r="H446" s="13">
        <v>0</v>
      </c>
      <c r="I446" s="14">
        <f t="shared" si="6"/>
        <v>4.1674</v>
      </c>
    </row>
    <row r="447" ht="27" spans="1:9">
      <c r="A447" s="11">
        <v>444</v>
      </c>
      <c r="B447" s="12" t="s">
        <v>454</v>
      </c>
      <c r="C447" s="12" t="str">
        <f>VLOOKUP(B:B,[2]Sheet1!$G:$Q,11,0)</f>
        <v>天津市北辰区科学技术局</v>
      </c>
      <c r="D447" s="11">
        <v>2.5</v>
      </c>
      <c r="E447" s="13">
        <v>2.6551</v>
      </c>
      <c r="F447" s="13">
        <v>-1.0881</v>
      </c>
      <c r="G447" s="13">
        <v>1.567</v>
      </c>
      <c r="H447" s="13">
        <v>0</v>
      </c>
      <c r="I447" s="14">
        <f t="shared" si="6"/>
        <v>1.567</v>
      </c>
    </row>
    <row r="448" spans="1:9">
      <c r="A448" s="11">
        <v>445</v>
      </c>
      <c r="B448" s="12" t="s">
        <v>455</v>
      </c>
      <c r="C448" s="12" t="str">
        <f>VLOOKUP(B:B,[2]Sheet1!$G:$Q,11,0)</f>
        <v>天津市北辰区科学技术局</v>
      </c>
      <c r="D448" s="11">
        <v>2.5</v>
      </c>
      <c r="E448" s="13">
        <v>10.377</v>
      </c>
      <c r="F448" s="13">
        <v>-0.3536</v>
      </c>
      <c r="G448" s="13">
        <v>10.0234</v>
      </c>
      <c r="H448" s="13">
        <v>0</v>
      </c>
      <c r="I448" s="14">
        <f t="shared" si="6"/>
        <v>10.0234</v>
      </c>
    </row>
    <row r="449" ht="27" spans="1:9">
      <c r="A449" s="11">
        <v>446</v>
      </c>
      <c r="B449" s="12" t="s">
        <v>456</v>
      </c>
      <c r="C449" s="12" t="str">
        <f>VLOOKUP(B:B,[2]Sheet1!$G:$Q,11,0)</f>
        <v>天津滨海高新技术产业开发区科技发展局</v>
      </c>
      <c r="D449" s="11">
        <v>1.5</v>
      </c>
      <c r="E449" s="13">
        <v>51.9553</v>
      </c>
      <c r="F449" s="13">
        <v>25.9777</v>
      </c>
      <c r="G449" s="13">
        <v>77.933</v>
      </c>
      <c r="H449" s="13">
        <v>0</v>
      </c>
      <c r="I449" s="14">
        <f t="shared" si="6"/>
        <v>77.933</v>
      </c>
    </row>
    <row r="450" spans="1:9">
      <c r="A450" s="11">
        <v>447</v>
      </c>
      <c r="B450" s="12" t="s">
        <v>457</v>
      </c>
      <c r="C450" s="12" t="str">
        <f>VLOOKUP(B:B,[2]Sheet1!$G:$Q,11,0)</f>
        <v>天津市宝坻区科学技术局</v>
      </c>
      <c r="D450" s="11">
        <v>2.5</v>
      </c>
      <c r="E450" s="13">
        <v>0.6492</v>
      </c>
      <c r="F450" s="13">
        <v>0.3246</v>
      </c>
      <c r="G450" s="13">
        <v>0.9738</v>
      </c>
      <c r="H450" s="13">
        <v>0</v>
      </c>
      <c r="I450" s="14">
        <f t="shared" si="6"/>
        <v>0.9738</v>
      </c>
    </row>
    <row r="451" spans="1:9">
      <c r="A451" s="11">
        <v>448</v>
      </c>
      <c r="B451" s="12" t="s">
        <v>458</v>
      </c>
      <c r="C451" s="12" t="str">
        <f>VLOOKUP(B:B,[2]Sheet1!$G:$Q,11,0)</f>
        <v>天津港保税区科技和工业创新局</v>
      </c>
      <c r="D451" s="11">
        <v>1.5</v>
      </c>
      <c r="E451" s="13">
        <v>68.3398</v>
      </c>
      <c r="F451" s="13">
        <v>7.9075</v>
      </c>
      <c r="G451" s="13">
        <v>76.2473</v>
      </c>
      <c r="H451" s="13">
        <v>0</v>
      </c>
      <c r="I451" s="14">
        <f t="shared" si="6"/>
        <v>76.2473</v>
      </c>
    </row>
    <row r="452" ht="27" spans="1:9">
      <c r="A452" s="11">
        <v>449</v>
      </c>
      <c r="B452" s="12" t="s">
        <v>459</v>
      </c>
      <c r="C452" s="12" t="str">
        <f>VLOOKUP(B:B,[2]Sheet1!$G:$Q,11,0)</f>
        <v>天津滨海高新技术产业开发区科技发展局</v>
      </c>
      <c r="D452" s="11">
        <v>1.5</v>
      </c>
      <c r="E452" s="13">
        <v>110.4964</v>
      </c>
      <c r="F452" s="13">
        <v>0</v>
      </c>
      <c r="G452" s="13">
        <v>110.4964</v>
      </c>
      <c r="H452" s="13">
        <v>0</v>
      </c>
      <c r="I452" s="14">
        <f t="shared" si="6"/>
        <v>110.4964</v>
      </c>
    </row>
    <row r="453" spans="1:9">
      <c r="A453" s="11">
        <v>450</v>
      </c>
      <c r="B453" s="12" t="s">
        <v>460</v>
      </c>
      <c r="C453" s="12" t="str">
        <f>VLOOKUP(B:B,[2]Sheet1!$G:$Q,11,0)</f>
        <v>天津港保税区科技和工业创新局</v>
      </c>
      <c r="D453" s="11">
        <v>1.5</v>
      </c>
      <c r="E453" s="13">
        <v>1.2802</v>
      </c>
      <c r="F453" s="13">
        <v>0.4134</v>
      </c>
      <c r="G453" s="13">
        <v>1.6936</v>
      </c>
      <c r="H453" s="13">
        <v>0</v>
      </c>
      <c r="I453" s="14">
        <f t="shared" ref="I453:I516" si="7">G453-H453</f>
        <v>1.6936</v>
      </c>
    </row>
    <row r="454" ht="27" spans="1:9">
      <c r="A454" s="11">
        <v>451</v>
      </c>
      <c r="B454" s="12" t="s">
        <v>461</v>
      </c>
      <c r="C454" s="12" t="str">
        <f>VLOOKUP(B:B,[2]Sheet1!$G:$Q,11,0)</f>
        <v>天津滨海高新技术产业开发区科技发展局</v>
      </c>
      <c r="D454" s="11">
        <v>2.5</v>
      </c>
      <c r="E454" s="13">
        <v>1.6553</v>
      </c>
      <c r="F454" s="13">
        <v>0.8276</v>
      </c>
      <c r="G454" s="13">
        <v>2.4829</v>
      </c>
      <c r="H454" s="13">
        <v>0</v>
      </c>
      <c r="I454" s="14">
        <f t="shared" si="7"/>
        <v>2.4829</v>
      </c>
    </row>
    <row r="455" ht="27" spans="1:9">
      <c r="A455" s="11">
        <v>452</v>
      </c>
      <c r="B455" s="12" t="s">
        <v>462</v>
      </c>
      <c r="C455" s="12" t="str">
        <f>VLOOKUP(B:B,[2]Sheet1!$G:$Q,11,0)</f>
        <v>天津滨海高新技术产业开发区科技发展局</v>
      </c>
      <c r="D455" s="11">
        <v>2.5</v>
      </c>
      <c r="E455" s="13">
        <v>1.8013</v>
      </c>
      <c r="F455" s="13">
        <v>-0.2919</v>
      </c>
      <c r="G455" s="13">
        <v>1.5095</v>
      </c>
      <c r="H455" s="13">
        <v>0</v>
      </c>
      <c r="I455" s="14">
        <f t="shared" si="7"/>
        <v>1.5095</v>
      </c>
    </row>
    <row r="456" ht="27" spans="1:9">
      <c r="A456" s="11">
        <v>453</v>
      </c>
      <c r="B456" s="12" t="s">
        <v>463</v>
      </c>
      <c r="C456" s="12" t="str">
        <f>VLOOKUP(B:B,[2]Sheet1!$G:$Q,11,0)</f>
        <v>中交天津航道局有限公司</v>
      </c>
      <c r="D456" s="11">
        <v>2.5</v>
      </c>
      <c r="E456" s="13">
        <v>11.0351</v>
      </c>
      <c r="F456" s="13">
        <v>-6.2035</v>
      </c>
      <c r="G456" s="13">
        <v>4.8317</v>
      </c>
      <c r="H456" s="13">
        <v>0</v>
      </c>
      <c r="I456" s="14">
        <f t="shared" si="7"/>
        <v>4.8317</v>
      </c>
    </row>
    <row r="457" ht="27" spans="1:9">
      <c r="A457" s="11">
        <v>454</v>
      </c>
      <c r="B457" s="12" t="s">
        <v>464</v>
      </c>
      <c r="C457" s="12" t="str">
        <f>VLOOKUP(B:B,[2]Sheet1!$G:$Q,11,0)</f>
        <v>天津经济技术开发区科技和工业创新局</v>
      </c>
      <c r="D457" s="11">
        <v>2.5</v>
      </c>
      <c r="E457" s="13">
        <v>1.6256</v>
      </c>
      <c r="F457" s="13">
        <v>0.8128</v>
      </c>
      <c r="G457" s="13">
        <v>2.4385</v>
      </c>
      <c r="H457" s="13">
        <v>0</v>
      </c>
      <c r="I457" s="14">
        <f t="shared" si="7"/>
        <v>2.4385</v>
      </c>
    </row>
    <row r="458" ht="27" spans="1:9">
      <c r="A458" s="11">
        <v>455</v>
      </c>
      <c r="B458" s="12" t="s">
        <v>465</v>
      </c>
      <c r="C458" s="12" t="str">
        <f>VLOOKUP(B:B,[2]Sheet1!$G:$Q,11,0)</f>
        <v>天津经济技术开发区科技和工业创新局</v>
      </c>
      <c r="D458" s="11">
        <v>1.5</v>
      </c>
      <c r="E458" s="13">
        <v>133.5903</v>
      </c>
      <c r="F458" s="13">
        <v>66.7951</v>
      </c>
      <c r="G458" s="13">
        <v>200.3854</v>
      </c>
      <c r="H458" s="13">
        <v>0</v>
      </c>
      <c r="I458" s="14">
        <f t="shared" si="7"/>
        <v>200.3854</v>
      </c>
    </row>
    <row r="459" ht="27" spans="1:9">
      <c r="A459" s="11">
        <v>456</v>
      </c>
      <c r="B459" s="12" t="s">
        <v>466</v>
      </c>
      <c r="C459" s="12" t="str">
        <f>VLOOKUP(B:B,[2]Sheet1!$G:$Q,11,0)</f>
        <v>天津滨海高新技术产业开发区科技发展局</v>
      </c>
      <c r="D459" s="11">
        <v>2.5</v>
      </c>
      <c r="E459" s="13">
        <v>3.7285</v>
      </c>
      <c r="F459" s="13">
        <v>0.1255</v>
      </c>
      <c r="G459" s="13">
        <v>3.854</v>
      </c>
      <c r="H459" s="13">
        <v>0</v>
      </c>
      <c r="I459" s="14">
        <f t="shared" si="7"/>
        <v>3.854</v>
      </c>
    </row>
    <row r="460" spans="1:9">
      <c r="A460" s="11">
        <v>457</v>
      </c>
      <c r="B460" s="12" t="s">
        <v>467</v>
      </c>
      <c r="C460" s="12" t="str">
        <f>VLOOKUP(B:B,[2]Sheet1!$G:$Q,11,0)</f>
        <v>天津市北辰区科学技术局</v>
      </c>
      <c r="D460" s="11">
        <v>2.5</v>
      </c>
      <c r="E460" s="13">
        <v>1.0977</v>
      </c>
      <c r="F460" s="13">
        <v>0.2853</v>
      </c>
      <c r="G460" s="13">
        <v>1.3831</v>
      </c>
      <c r="H460" s="13">
        <v>0</v>
      </c>
      <c r="I460" s="14">
        <f t="shared" si="7"/>
        <v>1.3831</v>
      </c>
    </row>
    <row r="461" ht="27" spans="1:9">
      <c r="A461" s="11">
        <v>458</v>
      </c>
      <c r="B461" s="12" t="s">
        <v>468</v>
      </c>
      <c r="C461" s="12" t="str">
        <f>VLOOKUP(B:B,[2]Sheet1!$G:$Q,11,0)</f>
        <v>天津经济技术开发区科技和工业创新局</v>
      </c>
      <c r="D461" s="11">
        <v>1.5</v>
      </c>
      <c r="E461" s="13">
        <v>44.7171</v>
      </c>
      <c r="F461" s="13">
        <v>22.3585</v>
      </c>
      <c r="G461" s="13">
        <v>67.0756</v>
      </c>
      <c r="H461" s="13">
        <v>0</v>
      </c>
      <c r="I461" s="14">
        <f t="shared" si="7"/>
        <v>67.0756</v>
      </c>
    </row>
    <row r="462" spans="1:9">
      <c r="A462" s="11">
        <v>459</v>
      </c>
      <c r="B462" s="12" t="s">
        <v>469</v>
      </c>
      <c r="C462" s="12" t="str">
        <f>VLOOKUP(B:B,[2]Sheet1!$G:$Q,11,0)</f>
        <v>天津市河东区科学技术局</v>
      </c>
      <c r="D462" s="11">
        <v>2.5</v>
      </c>
      <c r="E462" s="13">
        <v>9.8431</v>
      </c>
      <c r="F462" s="13">
        <v>3.3093</v>
      </c>
      <c r="G462" s="13">
        <v>13.1524</v>
      </c>
      <c r="H462" s="13">
        <v>0</v>
      </c>
      <c r="I462" s="14">
        <f t="shared" si="7"/>
        <v>13.1524</v>
      </c>
    </row>
    <row r="463" ht="27" spans="1:9">
      <c r="A463" s="11">
        <v>460</v>
      </c>
      <c r="B463" s="12" t="s">
        <v>470</v>
      </c>
      <c r="C463" s="12" t="str">
        <f>VLOOKUP(B:B,[2]Sheet1!$G:$Q,11,0)</f>
        <v>天津滨海高新技术产业开发区科技发展局</v>
      </c>
      <c r="D463" s="11">
        <v>2.5</v>
      </c>
      <c r="E463" s="13">
        <v>15.52</v>
      </c>
      <c r="F463" s="13">
        <v>0.2909</v>
      </c>
      <c r="G463" s="13">
        <v>15.8109</v>
      </c>
      <c r="H463" s="13">
        <v>0</v>
      </c>
      <c r="I463" s="14">
        <f t="shared" si="7"/>
        <v>15.8109</v>
      </c>
    </row>
    <row r="464" spans="1:9">
      <c r="A464" s="11">
        <v>461</v>
      </c>
      <c r="B464" s="12" t="s">
        <v>471</v>
      </c>
      <c r="C464" s="12" t="str">
        <f>VLOOKUP(B:B,[2]Sheet1!$G:$Q,11,0)</f>
        <v>天津港保税区科技和工业创新局</v>
      </c>
      <c r="D464" s="11">
        <v>1.5</v>
      </c>
      <c r="E464" s="13">
        <v>11.2037</v>
      </c>
      <c r="F464" s="13">
        <v>-2.653</v>
      </c>
      <c r="G464" s="13">
        <v>8.5507</v>
      </c>
      <c r="H464" s="13">
        <v>0</v>
      </c>
      <c r="I464" s="14">
        <f t="shared" si="7"/>
        <v>8.5507</v>
      </c>
    </row>
    <row r="465" ht="27" spans="1:9">
      <c r="A465" s="11">
        <v>462</v>
      </c>
      <c r="B465" s="12" t="s">
        <v>472</v>
      </c>
      <c r="C465" s="12" t="str">
        <f>VLOOKUP(B:B,[2]Sheet1!$G:$Q,11,0)</f>
        <v>天津市宝坻区科学技术局</v>
      </c>
      <c r="D465" s="11">
        <v>2.5</v>
      </c>
      <c r="E465" s="13">
        <v>15.2501</v>
      </c>
      <c r="F465" s="13">
        <v>-1.0045</v>
      </c>
      <c r="G465" s="13">
        <v>14.2456</v>
      </c>
      <c r="H465" s="13">
        <v>0</v>
      </c>
      <c r="I465" s="14">
        <f t="shared" si="7"/>
        <v>14.2456</v>
      </c>
    </row>
    <row r="466" ht="27" spans="1:9">
      <c r="A466" s="11">
        <v>463</v>
      </c>
      <c r="B466" s="12" t="s">
        <v>473</v>
      </c>
      <c r="C466" s="12" t="str">
        <f>VLOOKUP(B:B,[2]Sheet1!$G:$Q,11,0)</f>
        <v>天津经济技术开发区科技和工业创新局</v>
      </c>
      <c r="D466" s="11">
        <v>2.5</v>
      </c>
      <c r="E466" s="13">
        <v>17.2224</v>
      </c>
      <c r="F466" s="13">
        <v>1.4566</v>
      </c>
      <c r="G466" s="13">
        <v>18.679</v>
      </c>
      <c r="H466" s="13">
        <v>0</v>
      </c>
      <c r="I466" s="14">
        <f t="shared" si="7"/>
        <v>18.679</v>
      </c>
    </row>
    <row r="467" ht="27" spans="1:9">
      <c r="A467" s="11">
        <v>464</v>
      </c>
      <c r="B467" s="12" t="s">
        <v>474</v>
      </c>
      <c r="C467" s="12" t="str">
        <f>VLOOKUP(B:B,[2]Sheet1!$G:$Q,11,0)</f>
        <v>天津经济技术开发区科技和工业创新局</v>
      </c>
      <c r="D467" s="11">
        <v>2.5</v>
      </c>
      <c r="E467" s="13">
        <v>8.2244</v>
      </c>
      <c r="F467" s="13">
        <v>-1.6271</v>
      </c>
      <c r="G467" s="13">
        <v>6.5972</v>
      </c>
      <c r="H467" s="13">
        <v>0</v>
      </c>
      <c r="I467" s="14">
        <f t="shared" si="7"/>
        <v>6.5972</v>
      </c>
    </row>
    <row r="468" spans="1:9">
      <c r="A468" s="11">
        <v>465</v>
      </c>
      <c r="B468" s="12" t="s">
        <v>475</v>
      </c>
      <c r="C468" s="12" t="str">
        <f>VLOOKUP(B:B,[2]Sheet1!$G:$Q,11,0)</f>
        <v>天津市宝坻区科学技术局</v>
      </c>
      <c r="D468" s="11">
        <v>1.5</v>
      </c>
      <c r="E468" s="13">
        <v>7.4073</v>
      </c>
      <c r="F468" s="13">
        <v>3.7036</v>
      </c>
      <c r="G468" s="13">
        <v>11.1109</v>
      </c>
      <c r="H468" s="13">
        <v>0</v>
      </c>
      <c r="I468" s="14">
        <f t="shared" si="7"/>
        <v>11.1109</v>
      </c>
    </row>
    <row r="469" spans="1:9">
      <c r="A469" s="11">
        <v>466</v>
      </c>
      <c r="B469" s="12" t="s">
        <v>476</v>
      </c>
      <c r="C469" s="12" t="str">
        <f>VLOOKUP(B:B,[2]Sheet1!$G:$Q,11,0)</f>
        <v>应急管理部天津消防研究所</v>
      </c>
      <c r="D469" s="11">
        <v>1.5</v>
      </c>
      <c r="E469" s="13">
        <v>6.2847</v>
      </c>
      <c r="F469" s="13">
        <v>3.1424</v>
      </c>
      <c r="G469" s="13">
        <v>9.4271</v>
      </c>
      <c r="H469" s="13">
        <v>0</v>
      </c>
      <c r="I469" s="14">
        <f t="shared" si="7"/>
        <v>9.4271</v>
      </c>
    </row>
    <row r="470" spans="1:9">
      <c r="A470" s="11">
        <v>467</v>
      </c>
      <c r="B470" s="12" t="s">
        <v>477</v>
      </c>
      <c r="C470" s="12" t="str">
        <f>VLOOKUP(B:B,[2]Sheet1!$G:$Q,11,0)</f>
        <v>天津市河西区科学技术局</v>
      </c>
      <c r="D470" s="11">
        <v>2.5</v>
      </c>
      <c r="E470" s="13">
        <v>1.2055</v>
      </c>
      <c r="F470" s="13">
        <v>0</v>
      </c>
      <c r="G470" s="13">
        <v>1.2055</v>
      </c>
      <c r="H470" s="13">
        <v>0</v>
      </c>
      <c r="I470" s="14">
        <f t="shared" si="7"/>
        <v>1.2055</v>
      </c>
    </row>
    <row r="471" spans="1:9">
      <c r="A471" s="11">
        <v>468</v>
      </c>
      <c r="B471" s="12" t="s">
        <v>478</v>
      </c>
      <c r="C471" s="12" t="str">
        <f>VLOOKUP(B:B,[2]Sheet1!$G:$Q,11,0)</f>
        <v>天津市武清区科学技术局</v>
      </c>
      <c r="D471" s="11">
        <v>2.5</v>
      </c>
      <c r="E471" s="13">
        <v>2.0399</v>
      </c>
      <c r="F471" s="13">
        <v>0.4845</v>
      </c>
      <c r="G471" s="13">
        <v>2.5243</v>
      </c>
      <c r="H471" s="13">
        <v>0</v>
      </c>
      <c r="I471" s="14">
        <f t="shared" si="7"/>
        <v>2.5243</v>
      </c>
    </row>
    <row r="472" spans="1:9">
      <c r="A472" s="11">
        <v>469</v>
      </c>
      <c r="B472" s="12" t="s">
        <v>479</v>
      </c>
      <c r="C472" s="12" t="str">
        <f>VLOOKUP(B:B,[2]Sheet1!$G:$Q,11,0)</f>
        <v>天津市武清区科学技术局</v>
      </c>
      <c r="D472" s="11">
        <v>2.5</v>
      </c>
      <c r="E472" s="13">
        <v>1.0195</v>
      </c>
      <c r="F472" s="13">
        <v>0</v>
      </c>
      <c r="G472" s="13">
        <v>1.0195</v>
      </c>
      <c r="H472" s="13">
        <v>0</v>
      </c>
      <c r="I472" s="14">
        <f t="shared" si="7"/>
        <v>1.0195</v>
      </c>
    </row>
    <row r="473" ht="27" spans="1:9">
      <c r="A473" s="11">
        <v>470</v>
      </c>
      <c r="B473" s="12" t="s">
        <v>480</v>
      </c>
      <c r="C473" s="12" t="str">
        <f>VLOOKUP(B:B,[2]Sheet1!$G:$Q,11,0)</f>
        <v>天津经济技术开发区科技和工业创新局</v>
      </c>
      <c r="D473" s="11">
        <v>1.5</v>
      </c>
      <c r="E473" s="13">
        <v>16.166</v>
      </c>
      <c r="F473" s="13">
        <v>8.083</v>
      </c>
      <c r="G473" s="13">
        <v>24.249</v>
      </c>
      <c r="H473" s="13">
        <v>0</v>
      </c>
      <c r="I473" s="14">
        <f t="shared" si="7"/>
        <v>24.249</v>
      </c>
    </row>
    <row r="474" spans="1:9">
      <c r="A474" s="11">
        <v>471</v>
      </c>
      <c r="B474" s="12" t="s">
        <v>481</v>
      </c>
      <c r="C474" s="12" t="str">
        <f>VLOOKUP(B:B,[2]Sheet1!$G:$Q,11,0)</f>
        <v>天津港保税区科技和工业创新局</v>
      </c>
      <c r="D474" s="11">
        <v>2.5</v>
      </c>
      <c r="E474" s="13">
        <v>4.5348</v>
      </c>
      <c r="F474" s="13">
        <v>2.2674</v>
      </c>
      <c r="G474" s="13">
        <v>6.8021</v>
      </c>
      <c r="H474" s="13">
        <v>0</v>
      </c>
      <c r="I474" s="14">
        <f t="shared" si="7"/>
        <v>6.8021</v>
      </c>
    </row>
    <row r="475" ht="27" spans="1:9">
      <c r="A475" s="11">
        <v>472</v>
      </c>
      <c r="B475" s="12" t="s">
        <v>482</v>
      </c>
      <c r="C475" s="12" t="str">
        <f>VLOOKUP(B:B,[2]Sheet1!$G:$Q,11,0)</f>
        <v>天津滨海高新技术产业开发区科技发展局</v>
      </c>
      <c r="D475" s="11">
        <v>2.5</v>
      </c>
      <c r="E475" s="13">
        <v>9.7103</v>
      </c>
      <c r="F475" s="13">
        <v>4.1789</v>
      </c>
      <c r="G475" s="13">
        <v>13.8892</v>
      </c>
      <c r="H475" s="13">
        <v>0</v>
      </c>
      <c r="I475" s="14">
        <f t="shared" si="7"/>
        <v>13.8892</v>
      </c>
    </row>
    <row r="476" ht="27" spans="1:9">
      <c r="A476" s="11">
        <v>473</v>
      </c>
      <c r="B476" s="12" t="s">
        <v>483</v>
      </c>
      <c r="C476" s="12" t="str">
        <f>VLOOKUP(B:B,[2]Sheet1!$G:$Q,11,0)</f>
        <v>天津港保税区科技和工业创新局</v>
      </c>
      <c r="D476" s="11">
        <v>2.5</v>
      </c>
      <c r="E476" s="13">
        <v>0.3278</v>
      </c>
      <c r="F476" s="13">
        <v>0</v>
      </c>
      <c r="G476" s="13">
        <v>0.3278</v>
      </c>
      <c r="H476" s="13">
        <v>0</v>
      </c>
      <c r="I476" s="14">
        <f t="shared" si="7"/>
        <v>0.3278</v>
      </c>
    </row>
    <row r="477" spans="1:9">
      <c r="A477" s="11">
        <v>474</v>
      </c>
      <c r="B477" s="12" t="s">
        <v>484</v>
      </c>
      <c r="C477" s="12" t="str">
        <f>VLOOKUP(B:B,[2]Sheet1!$G:$Q,11,0)</f>
        <v>天津市宝坻区科学技术局</v>
      </c>
      <c r="D477" s="11">
        <v>1.5</v>
      </c>
      <c r="E477" s="13">
        <v>21.429</v>
      </c>
      <c r="F477" s="13">
        <v>0</v>
      </c>
      <c r="G477" s="13">
        <v>21.429</v>
      </c>
      <c r="H477" s="13">
        <v>0</v>
      </c>
      <c r="I477" s="14">
        <f t="shared" si="7"/>
        <v>21.429</v>
      </c>
    </row>
    <row r="478" spans="1:9">
      <c r="A478" s="11">
        <v>475</v>
      </c>
      <c r="B478" s="12" t="s">
        <v>485</v>
      </c>
      <c r="C478" s="12" t="str">
        <f>VLOOKUP(B:B,[2]Sheet1!$G:$Q,11,0)</f>
        <v>天津港保税区科技和工业创新局</v>
      </c>
      <c r="D478" s="11">
        <v>2.5</v>
      </c>
      <c r="E478" s="13">
        <v>3.4164</v>
      </c>
      <c r="F478" s="13">
        <v>0</v>
      </c>
      <c r="G478" s="13">
        <v>3.4164</v>
      </c>
      <c r="H478" s="13">
        <v>0</v>
      </c>
      <c r="I478" s="14">
        <f t="shared" si="7"/>
        <v>3.4164</v>
      </c>
    </row>
    <row r="479" ht="27" spans="1:9">
      <c r="A479" s="11">
        <v>476</v>
      </c>
      <c r="B479" s="12" t="s">
        <v>486</v>
      </c>
      <c r="C479" s="12" t="str">
        <f>VLOOKUP(B:B,[2]Sheet1!$G:$Q,11,0)</f>
        <v>天津经济技术开发区科技和工业创新局</v>
      </c>
      <c r="D479" s="11">
        <v>2.5</v>
      </c>
      <c r="E479" s="13">
        <v>4.679</v>
      </c>
      <c r="F479" s="13">
        <v>-4.4171</v>
      </c>
      <c r="G479" s="13">
        <v>0.2619</v>
      </c>
      <c r="H479" s="13">
        <v>0</v>
      </c>
      <c r="I479" s="14">
        <f t="shared" si="7"/>
        <v>0.2619</v>
      </c>
    </row>
    <row r="480" spans="1:9">
      <c r="A480" s="11">
        <v>477</v>
      </c>
      <c r="B480" s="12" t="s">
        <v>487</v>
      </c>
      <c r="C480" s="12" t="str">
        <f>VLOOKUP(B:B,[2]Sheet1!$G:$Q,11,0)</f>
        <v>天津港保税区科技和工业创新局</v>
      </c>
      <c r="D480" s="11">
        <v>2.5</v>
      </c>
      <c r="E480" s="13">
        <v>10.7847</v>
      </c>
      <c r="F480" s="13">
        <v>5.3923</v>
      </c>
      <c r="G480" s="13">
        <v>16.177</v>
      </c>
      <c r="H480" s="13">
        <v>0</v>
      </c>
      <c r="I480" s="14">
        <f t="shared" si="7"/>
        <v>16.177</v>
      </c>
    </row>
    <row r="481" ht="27" spans="1:9">
      <c r="A481" s="11">
        <v>478</v>
      </c>
      <c r="B481" s="12" t="s">
        <v>488</v>
      </c>
      <c r="C481" s="12" t="str">
        <f>VLOOKUP(B:B,[2]Sheet1!$G:$Q,11,0)</f>
        <v>天津滨海高新技术产业开发区科技发展局</v>
      </c>
      <c r="D481" s="11">
        <v>2.5</v>
      </c>
      <c r="E481" s="13">
        <v>0.366</v>
      </c>
      <c r="F481" s="13">
        <v>0.0593</v>
      </c>
      <c r="G481" s="13">
        <v>0.4253</v>
      </c>
      <c r="H481" s="13">
        <v>0</v>
      </c>
      <c r="I481" s="14">
        <f t="shared" si="7"/>
        <v>0.4253</v>
      </c>
    </row>
    <row r="482" ht="27" spans="1:9">
      <c r="A482" s="11">
        <v>479</v>
      </c>
      <c r="B482" s="12" t="s">
        <v>489</v>
      </c>
      <c r="C482" s="12" t="str">
        <f>VLOOKUP(B:B,[2]Sheet1!$G:$Q,11,0)</f>
        <v>天津滨海高新技术产业开发区科技发展局</v>
      </c>
      <c r="D482" s="11">
        <v>1.5</v>
      </c>
      <c r="E482" s="13">
        <v>98.9101</v>
      </c>
      <c r="F482" s="13">
        <v>49.455</v>
      </c>
      <c r="G482" s="13">
        <v>148.3651</v>
      </c>
      <c r="H482" s="13">
        <v>0</v>
      </c>
      <c r="I482" s="14">
        <f t="shared" si="7"/>
        <v>148.3651</v>
      </c>
    </row>
    <row r="483" spans="1:9">
      <c r="A483" s="11">
        <v>480</v>
      </c>
      <c r="B483" s="12" t="s">
        <v>490</v>
      </c>
      <c r="C483" s="12" t="str">
        <f>VLOOKUP(B:B,[2]Sheet1!$G:$Q,11,0)</f>
        <v>天津工程机械研究院有限公司</v>
      </c>
      <c r="D483" s="11">
        <v>1.5</v>
      </c>
      <c r="E483" s="13">
        <v>12.5819</v>
      </c>
      <c r="F483" s="13">
        <v>1.7944</v>
      </c>
      <c r="G483" s="13">
        <v>14.3763</v>
      </c>
      <c r="H483" s="13">
        <v>0</v>
      </c>
      <c r="I483" s="14">
        <f t="shared" si="7"/>
        <v>14.3763</v>
      </c>
    </row>
    <row r="484" ht="27" spans="1:9">
      <c r="A484" s="11">
        <v>481</v>
      </c>
      <c r="B484" s="12" t="s">
        <v>491</v>
      </c>
      <c r="C484" s="12" t="str">
        <f>VLOOKUP(B:B,[2]Sheet1!$G:$Q,11,0)</f>
        <v>天津滨海高新技术产业开发区科技发展局</v>
      </c>
      <c r="D484" s="11">
        <v>2.5</v>
      </c>
      <c r="E484" s="13">
        <v>1.9435</v>
      </c>
      <c r="F484" s="13">
        <v>-0.0317</v>
      </c>
      <c r="G484" s="13">
        <v>1.9118</v>
      </c>
      <c r="H484" s="13">
        <v>0</v>
      </c>
      <c r="I484" s="14">
        <f t="shared" si="7"/>
        <v>1.9118</v>
      </c>
    </row>
    <row r="485" ht="27" spans="1:9">
      <c r="A485" s="11">
        <v>482</v>
      </c>
      <c r="B485" s="12" t="s">
        <v>492</v>
      </c>
      <c r="C485" s="12" t="str">
        <f>VLOOKUP(B:B,[2]Sheet1!$G:$Q,11,0)</f>
        <v>天津滨海高新技术产业开发区科技发展局</v>
      </c>
      <c r="D485" s="11">
        <v>2.5</v>
      </c>
      <c r="E485" s="13">
        <v>15.8794</v>
      </c>
      <c r="F485" s="13">
        <v>0.7204</v>
      </c>
      <c r="G485" s="13">
        <v>16.5998</v>
      </c>
      <c r="H485" s="13">
        <v>0</v>
      </c>
      <c r="I485" s="14">
        <f t="shared" si="7"/>
        <v>16.5998</v>
      </c>
    </row>
    <row r="486" spans="1:9">
      <c r="A486" s="11">
        <v>483</v>
      </c>
      <c r="B486" s="12" t="s">
        <v>493</v>
      </c>
      <c r="C486" s="12" t="str">
        <f>VLOOKUP(B:B,[2]Sheet1!$G:$Q,11,0)</f>
        <v>天津市红桥区科学技术局</v>
      </c>
      <c r="D486" s="11">
        <v>2.5</v>
      </c>
      <c r="E486" s="13">
        <v>0.3992</v>
      </c>
      <c r="F486" s="13">
        <v>0</v>
      </c>
      <c r="G486" s="13">
        <v>0.3992</v>
      </c>
      <c r="H486" s="13">
        <v>0</v>
      </c>
      <c r="I486" s="14">
        <f t="shared" si="7"/>
        <v>0.3992</v>
      </c>
    </row>
    <row r="487" spans="1:9">
      <c r="A487" s="11">
        <v>484</v>
      </c>
      <c r="B487" s="12" t="s">
        <v>494</v>
      </c>
      <c r="C487" s="12" t="str">
        <f>VLOOKUP(B:B,[2]Sheet1!$G:$Q,11,0)</f>
        <v>天津市滨海新区科学技术局</v>
      </c>
      <c r="D487" s="11">
        <v>2.5</v>
      </c>
      <c r="E487" s="13">
        <v>2.4243</v>
      </c>
      <c r="F487" s="13">
        <v>0.9996</v>
      </c>
      <c r="G487" s="13">
        <v>3.4239</v>
      </c>
      <c r="H487" s="13">
        <v>0</v>
      </c>
      <c r="I487" s="14">
        <f t="shared" si="7"/>
        <v>3.4239</v>
      </c>
    </row>
    <row r="488" spans="1:9">
      <c r="A488" s="11">
        <v>485</v>
      </c>
      <c r="B488" s="12" t="s">
        <v>495</v>
      </c>
      <c r="C488" s="12" t="str">
        <f>VLOOKUP(B:B,[2]Sheet1!$G:$Q,11,0)</f>
        <v>天津市静海区科学技术局</v>
      </c>
      <c r="D488" s="11">
        <v>1.5</v>
      </c>
      <c r="E488" s="13">
        <v>10.1154</v>
      </c>
      <c r="F488" s="13">
        <v>0.587</v>
      </c>
      <c r="G488" s="13">
        <v>10.7024</v>
      </c>
      <c r="H488" s="13">
        <v>0</v>
      </c>
      <c r="I488" s="14">
        <f t="shared" si="7"/>
        <v>10.7024</v>
      </c>
    </row>
    <row r="489" ht="27" spans="1:9">
      <c r="A489" s="11">
        <v>486</v>
      </c>
      <c r="B489" s="12" t="s">
        <v>496</v>
      </c>
      <c r="C489" s="12" t="str">
        <f>VLOOKUP(B:B,[2]Sheet1!$G:$Q,11,0)</f>
        <v>天津经济技术开发区科技和工业创新局</v>
      </c>
      <c r="D489" s="11">
        <v>1.5</v>
      </c>
      <c r="E489" s="13">
        <v>11.5226</v>
      </c>
      <c r="F489" s="13">
        <v>0.6143</v>
      </c>
      <c r="G489" s="13">
        <v>12.1368</v>
      </c>
      <c r="H489" s="13">
        <v>0</v>
      </c>
      <c r="I489" s="14">
        <f t="shared" si="7"/>
        <v>12.1368</v>
      </c>
    </row>
    <row r="490" ht="27" spans="1:9">
      <c r="A490" s="11">
        <v>487</v>
      </c>
      <c r="B490" s="12" t="s">
        <v>497</v>
      </c>
      <c r="C490" s="12" t="str">
        <f>VLOOKUP(B:B,[2]Sheet1!$G:$Q,11,0)</f>
        <v>天津市武清区科学技术局</v>
      </c>
      <c r="D490" s="11">
        <v>1.5</v>
      </c>
      <c r="E490" s="13">
        <v>14.7397</v>
      </c>
      <c r="F490" s="13">
        <v>7.3698</v>
      </c>
      <c r="G490" s="13">
        <v>22.1095</v>
      </c>
      <c r="H490" s="13">
        <v>0</v>
      </c>
      <c r="I490" s="14">
        <f t="shared" si="7"/>
        <v>22.1095</v>
      </c>
    </row>
    <row r="491" spans="1:9">
      <c r="A491" s="11">
        <v>488</v>
      </c>
      <c r="B491" s="12" t="s">
        <v>498</v>
      </c>
      <c r="C491" s="12" t="str">
        <f>VLOOKUP(B:B,[2]Sheet1!$G:$Q,11,0)</f>
        <v>天津市东丽区科学技术局</v>
      </c>
      <c r="D491" s="11">
        <v>2.5</v>
      </c>
      <c r="E491" s="13">
        <v>3.0671</v>
      </c>
      <c r="F491" s="13">
        <v>0.1481</v>
      </c>
      <c r="G491" s="13">
        <v>3.2152</v>
      </c>
      <c r="H491" s="13">
        <v>0</v>
      </c>
      <c r="I491" s="14">
        <f t="shared" si="7"/>
        <v>3.2152</v>
      </c>
    </row>
    <row r="492" spans="1:9">
      <c r="A492" s="11">
        <v>489</v>
      </c>
      <c r="B492" s="12" t="s">
        <v>499</v>
      </c>
      <c r="C492" s="12" t="str">
        <f>VLOOKUP(B:B,[2]Sheet1!$G:$Q,11,0)</f>
        <v>天津市武清区科学技术局</v>
      </c>
      <c r="D492" s="11">
        <v>2.5</v>
      </c>
      <c r="E492" s="13">
        <v>22.7538</v>
      </c>
      <c r="F492" s="13">
        <v>11.3769</v>
      </c>
      <c r="G492" s="13">
        <v>34.1306</v>
      </c>
      <c r="H492" s="13">
        <v>0</v>
      </c>
      <c r="I492" s="14">
        <f t="shared" si="7"/>
        <v>34.1306</v>
      </c>
    </row>
    <row r="493" ht="27" spans="1:9">
      <c r="A493" s="11">
        <v>490</v>
      </c>
      <c r="B493" s="12" t="s">
        <v>500</v>
      </c>
      <c r="C493" s="12" t="str">
        <f>VLOOKUP(B:B,[2]Sheet1!$G:$Q,11,0)</f>
        <v>天津市北辰区科学技术局</v>
      </c>
      <c r="D493" s="11">
        <v>1.5</v>
      </c>
      <c r="E493" s="13">
        <v>24.5618</v>
      </c>
      <c r="F493" s="13">
        <v>4.8986</v>
      </c>
      <c r="G493" s="13">
        <v>29.4604</v>
      </c>
      <c r="H493" s="13">
        <v>0</v>
      </c>
      <c r="I493" s="14">
        <f t="shared" si="7"/>
        <v>29.4604</v>
      </c>
    </row>
    <row r="494" ht="27" spans="1:9">
      <c r="A494" s="11">
        <v>491</v>
      </c>
      <c r="B494" s="12" t="s">
        <v>501</v>
      </c>
      <c r="C494" s="12" t="str">
        <f>VLOOKUP(B:B,[2]Sheet1!$G:$Q,11,0)</f>
        <v>天津经济技术开发区科技和工业创新局</v>
      </c>
      <c r="D494" s="11">
        <v>2.5</v>
      </c>
      <c r="E494" s="13">
        <v>8.2225</v>
      </c>
      <c r="F494" s="13">
        <v>-0.4391</v>
      </c>
      <c r="G494" s="13">
        <v>7.7834</v>
      </c>
      <c r="H494" s="13">
        <v>0</v>
      </c>
      <c r="I494" s="14">
        <f t="shared" si="7"/>
        <v>7.7834</v>
      </c>
    </row>
    <row r="495" spans="1:9">
      <c r="A495" s="11">
        <v>492</v>
      </c>
      <c r="B495" s="12" t="s">
        <v>502</v>
      </c>
      <c r="C495" s="12" t="str">
        <f>VLOOKUP(B:B,[2]Sheet1!$G:$Q,11,0)</f>
        <v>天津市西青区科学技术局</v>
      </c>
      <c r="D495" s="11">
        <v>2.5</v>
      </c>
      <c r="E495" s="13">
        <v>4.354</v>
      </c>
      <c r="F495" s="13">
        <v>2.1506</v>
      </c>
      <c r="G495" s="13">
        <v>6.5046</v>
      </c>
      <c r="H495" s="13">
        <v>0</v>
      </c>
      <c r="I495" s="14">
        <f t="shared" si="7"/>
        <v>6.5046</v>
      </c>
    </row>
    <row r="496" spans="1:9">
      <c r="A496" s="11">
        <v>493</v>
      </c>
      <c r="B496" s="12" t="s">
        <v>503</v>
      </c>
      <c r="C496" s="12" t="str">
        <f>VLOOKUP(B:B,[2]Sheet1!$G:$Q,11,0)</f>
        <v>天津市宝坻区科学技术局</v>
      </c>
      <c r="D496" s="11">
        <v>2.5</v>
      </c>
      <c r="E496" s="13">
        <v>10.2775</v>
      </c>
      <c r="F496" s="13">
        <v>1.1818</v>
      </c>
      <c r="G496" s="13">
        <v>11.4593</v>
      </c>
      <c r="H496" s="13">
        <v>0</v>
      </c>
      <c r="I496" s="14">
        <f t="shared" si="7"/>
        <v>11.4593</v>
      </c>
    </row>
    <row r="497" spans="1:9">
      <c r="A497" s="11">
        <v>494</v>
      </c>
      <c r="B497" s="12" t="s">
        <v>504</v>
      </c>
      <c r="C497" s="12" t="str">
        <f>VLOOKUP(B:B,[2]Sheet1!$G:$Q,11,0)</f>
        <v>天津市武清区科学技术局</v>
      </c>
      <c r="D497" s="11">
        <v>2.5</v>
      </c>
      <c r="E497" s="13">
        <v>4.9008</v>
      </c>
      <c r="F497" s="13">
        <v>1.0444</v>
      </c>
      <c r="G497" s="13">
        <v>5.9451</v>
      </c>
      <c r="H497" s="13">
        <v>0</v>
      </c>
      <c r="I497" s="14">
        <f t="shared" si="7"/>
        <v>5.9451</v>
      </c>
    </row>
    <row r="498" spans="1:9">
      <c r="A498" s="11">
        <v>495</v>
      </c>
      <c r="B498" s="12" t="s">
        <v>505</v>
      </c>
      <c r="C498" s="12" t="str">
        <f>VLOOKUP(B:B,[2]Sheet1!$G:$Q,11,0)</f>
        <v>天津市津南区科学技术局</v>
      </c>
      <c r="D498" s="11">
        <v>1.5</v>
      </c>
      <c r="E498" s="13">
        <v>22.7223</v>
      </c>
      <c r="F498" s="13">
        <v>-1.4101</v>
      </c>
      <c r="G498" s="13">
        <v>21.3122</v>
      </c>
      <c r="H498" s="13">
        <v>0</v>
      </c>
      <c r="I498" s="14">
        <f t="shared" si="7"/>
        <v>21.3122</v>
      </c>
    </row>
    <row r="499" ht="27" spans="1:9">
      <c r="A499" s="11">
        <v>496</v>
      </c>
      <c r="B499" s="12" t="s">
        <v>506</v>
      </c>
      <c r="C499" s="12" t="str">
        <f>VLOOKUP(B:B,[2]Sheet1!$G:$Q,11,0)</f>
        <v>天津滨海高新技术产业开发区科技发展局</v>
      </c>
      <c r="D499" s="11">
        <v>2.5</v>
      </c>
      <c r="E499" s="13">
        <v>3.8742</v>
      </c>
      <c r="F499" s="13">
        <v>1.9371</v>
      </c>
      <c r="G499" s="13">
        <v>5.8113</v>
      </c>
      <c r="H499" s="13">
        <v>0</v>
      </c>
      <c r="I499" s="14">
        <f t="shared" si="7"/>
        <v>5.8113</v>
      </c>
    </row>
    <row r="500" spans="1:9">
      <c r="A500" s="11">
        <v>497</v>
      </c>
      <c r="B500" s="12" t="s">
        <v>507</v>
      </c>
      <c r="C500" s="12" t="str">
        <f>VLOOKUP(B:B,[2]Sheet1!$G:$Q,11,0)</f>
        <v>天津市南开区科学技术局</v>
      </c>
      <c r="D500" s="11">
        <v>2.5</v>
      </c>
      <c r="E500" s="13">
        <v>5.9797</v>
      </c>
      <c r="F500" s="13">
        <v>-2.1189</v>
      </c>
      <c r="G500" s="13">
        <v>3.8609</v>
      </c>
      <c r="H500" s="13">
        <v>0</v>
      </c>
      <c r="I500" s="14">
        <f t="shared" si="7"/>
        <v>3.8609</v>
      </c>
    </row>
    <row r="501" spans="1:9">
      <c r="A501" s="11">
        <v>498</v>
      </c>
      <c r="B501" s="12" t="s">
        <v>508</v>
      </c>
      <c r="C501" s="12" t="str">
        <f>VLOOKUP(B:B,[2]Sheet1!$G:$Q,11,0)</f>
        <v>天津市东丽区科学技术局</v>
      </c>
      <c r="D501" s="11">
        <v>2.5</v>
      </c>
      <c r="E501" s="13">
        <v>8.2923</v>
      </c>
      <c r="F501" s="13">
        <v>-0.7307</v>
      </c>
      <c r="G501" s="13">
        <v>7.5616</v>
      </c>
      <c r="H501" s="13">
        <v>0</v>
      </c>
      <c r="I501" s="14">
        <f t="shared" si="7"/>
        <v>7.5616</v>
      </c>
    </row>
    <row r="502" ht="27" spans="1:9">
      <c r="A502" s="11">
        <v>499</v>
      </c>
      <c r="B502" s="12" t="s">
        <v>509</v>
      </c>
      <c r="C502" s="12" t="str">
        <f>VLOOKUP(B:B,[2]Sheet1!$G:$Q,11,0)</f>
        <v>天津滨海高新技术产业开发区科技发展局</v>
      </c>
      <c r="D502" s="11">
        <v>2.5</v>
      </c>
      <c r="E502" s="13">
        <v>0.3547</v>
      </c>
      <c r="F502" s="13">
        <v>0</v>
      </c>
      <c r="G502" s="13">
        <v>0.3547</v>
      </c>
      <c r="H502" s="13">
        <v>0</v>
      </c>
      <c r="I502" s="14">
        <f t="shared" si="7"/>
        <v>0.3547</v>
      </c>
    </row>
    <row r="503" ht="27" spans="1:9">
      <c r="A503" s="11">
        <v>500</v>
      </c>
      <c r="B503" s="12" t="s">
        <v>510</v>
      </c>
      <c r="C503" s="12" t="str">
        <f>VLOOKUP(B:B,[2]Sheet1!$G:$Q,11,0)</f>
        <v>天津滨海高新技术产业开发区科技发展局</v>
      </c>
      <c r="D503" s="11">
        <v>1.5</v>
      </c>
      <c r="E503" s="13">
        <v>3.3564</v>
      </c>
      <c r="F503" s="13">
        <v>1.6782</v>
      </c>
      <c r="G503" s="13">
        <v>5.0346</v>
      </c>
      <c r="H503" s="13">
        <v>0</v>
      </c>
      <c r="I503" s="14">
        <f t="shared" si="7"/>
        <v>5.0346</v>
      </c>
    </row>
    <row r="504" spans="1:9">
      <c r="A504" s="11">
        <v>501</v>
      </c>
      <c r="B504" s="12" t="s">
        <v>511</v>
      </c>
      <c r="C504" s="12" t="str">
        <f>VLOOKUP(B:B,[2]Sheet1!$G:$Q,11,0)</f>
        <v>天津港保税区科技和工业创新局</v>
      </c>
      <c r="D504" s="11">
        <v>2.5</v>
      </c>
      <c r="E504" s="13">
        <v>4.6865</v>
      </c>
      <c r="F504" s="13">
        <v>2.3432</v>
      </c>
      <c r="G504" s="13">
        <v>7.0297</v>
      </c>
      <c r="H504" s="13">
        <v>0</v>
      </c>
      <c r="I504" s="14">
        <f t="shared" si="7"/>
        <v>7.0297</v>
      </c>
    </row>
    <row r="505" spans="1:9">
      <c r="A505" s="11">
        <v>502</v>
      </c>
      <c r="B505" s="12" t="s">
        <v>512</v>
      </c>
      <c r="C505" s="12" t="str">
        <f>VLOOKUP(B:B,[2]Sheet1!$G:$Q,11,0)</f>
        <v>天津市宝坻区科学技术局</v>
      </c>
      <c r="D505" s="11">
        <v>2.5</v>
      </c>
      <c r="E505" s="13">
        <v>5.9342</v>
      </c>
      <c r="F505" s="13">
        <v>2.9671</v>
      </c>
      <c r="G505" s="13">
        <v>8.9013</v>
      </c>
      <c r="H505" s="13">
        <v>0</v>
      </c>
      <c r="I505" s="14">
        <f t="shared" si="7"/>
        <v>8.9013</v>
      </c>
    </row>
    <row r="506" ht="27" spans="1:9">
      <c r="A506" s="11">
        <v>503</v>
      </c>
      <c r="B506" s="12" t="s">
        <v>513</v>
      </c>
      <c r="C506" s="12" t="str">
        <f>VLOOKUP(B:B,[2]Sheet1!$G:$Q,11,0)</f>
        <v>天津经济技术开发区科技和工业创新局</v>
      </c>
      <c r="D506" s="11">
        <v>2.5</v>
      </c>
      <c r="E506" s="13">
        <v>18.6337</v>
      </c>
      <c r="F506" s="13">
        <v>9.3169</v>
      </c>
      <c r="G506" s="13">
        <v>27.9506</v>
      </c>
      <c r="H506" s="13">
        <v>0</v>
      </c>
      <c r="I506" s="14">
        <f t="shared" si="7"/>
        <v>27.9506</v>
      </c>
    </row>
    <row r="507" spans="1:9">
      <c r="A507" s="11">
        <v>504</v>
      </c>
      <c r="B507" s="12" t="s">
        <v>514</v>
      </c>
      <c r="C507" s="12" t="str">
        <f>VLOOKUP(B:B,[2]Sheet1!$G:$Q,11,0)</f>
        <v>天津市津南区科学技术局</v>
      </c>
      <c r="D507" s="11">
        <v>2.5</v>
      </c>
      <c r="E507" s="13">
        <v>4.8185</v>
      </c>
      <c r="F507" s="13">
        <v>0.3467</v>
      </c>
      <c r="G507" s="13">
        <v>5.1652</v>
      </c>
      <c r="H507" s="13">
        <v>0</v>
      </c>
      <c r="I507" s="14">
        <f t="shared" si="7"/>
        <v>5.1652</v>
      </c>
    </row>
    <row r="508" ht="27" spans="1:9">
      <c r="A508" s="11">
        <v>505</v>
      </c>
      <c r="B508" s="12" t="s">
        <v>515</v>
      </c>
      <c r="C508" s="12" t="str">
        <f>VLOOKUP(B:B,[2]Sheet1!$G:$Q,11,0)</f>
        <v>天津滨海高新技术产业开发区科技发展局</v>
      </c>
      <c r="D508" s="11">
        <v>2.5</v>
      </c>
      <c r="E508" s="13">
        <v>3.1326</v>
      </c>
      <c r="F508" s="13">
        <v>0</v>
      </c>
      <c r="G508" s="13">
        <v>3.1326</v>
      </c>
      <c r="H508" s="13">
        <v>0</v>
      </c>
      <c r="I508" s="14">
        <f t="shared" si="7"/>
        <v>3.1326</v>
      </c>
    </row>
    <row r="509" spans="1:9">
      <c r="A509" s="11">
        <v>506</v>
      </c>
      <c r="B509" s="12" t="s">
        <v>516</v>
      </c>
      <c r="C509" s="12" t="str">
        <f>VLOOKUP(B:B,[2]Sheet1!$G:$Q,11,0)</f>
        <v>天津港保税区科技和工业创新局</v>
      </c>
      <c r="D509" s="11">
        <v>1.5</v>
      </c>
      <c r="E509" s="13">
        <v>119.2158</v>
      </c>
      <c r="F509" s="13">
        <v>-21.7583</v>
      </c>
      <c r="G509" s="13">
        <v>97.4575</v>
      </c>
      <c r="H509" s="13">
        <v>0</v>
      </c>
      <c r="I509" s="14">
        <f t="shared" si="7"/>
        <v>97.4575</v>
      </c>
    </row>
    <row r="510" ht="27" spans="1:9">
      <c r="A510" s="11">
        <v>507</v>
      </c>
      <c r="B510" s="12" t="s">
        <v>517</v>
      </c>
      <c r="C510" s="12" t="str">
        <f>VLOOKUP(B:B,[2]Sheet1!$G:$Q,11,0)</f>
        <v>天津滨海高新技术产业开发区科技发展局</v>
      </c>
      <c r="D510" s="11">
        <v>1.5</v>
      </c>
      <c r="E510" s="13">
        <v>38.0038</v>
      </c>
      <c r="F510" s="13">
        <v>-4.579</v>
      </c>
      <c r="G510" s="13">
        <v>33.4248</v>
      </c>
      <c r="H510" s="13">
        <v>0</v>
      </c>
      <c r="I510" s="14">
        <f t="shared" si="7"/>
        <v>33.4248</v>
      </c>
    </row>
    <row r="511" ht="27" spans="1:9">
      <c r="A511" s="11">
        <v>508</v>
      </c>
      <c r="B511" s="12" t="s">
        <v>518</v>
      </c>
      <c r="C511" s="12" t="str">
        <f>VLOOKUP(B:B,[2]Sheet1!$G:$Q,11,0)</f>
        <v>天津滨海高新技术产业开发区科技发展局</v>
      </c>
      <c r="D511" s="11">
        <v>2.5</v>
      </c>
      <c r="E511" s="13">
        <v>4.1203</v>
      </c>
      <c r="F511" s="13">
        <v>2.0602</v>
      </c>
      <c r="G511" s="13">
        <v>6.1805</v>
      </c>
      <c r="H511" s="13">
        <v>0</v>
      </c>
      <c r="I511" s="14">
        <f t="shared" si="7"/>
        <v>6.1805</v>
      </c>
    </row>
    <row r="512" spans="1:9">
      <c r="A512" s="11">
        <v>509</v>
      </c>
      <c r="B512" s="12" t="s">
        <v>519</v>
      </c>
      <c r="C512" s="12" t="str">
        <f>VLOOKUP(B:B,[2]Sheet1!$G:$Q,11,0)</f>
        <v>天津市西青区科学技术局</v>
      </c>
      <c r="D512" s="11">
        <v>2.5</v>
      </c>
      <c r="E512" s="13">
        <v>13.8951</v>
      </c>
      <c r="F512" s="13">
        <v>-2.3031</v>
      </c>
      <c r="G512" s="13">
        <v>11.5921</v>
      </c>
      <c r="H512" s="13">
        <v>0</v>
      </c>
      <c r="I512" s="14">
        <f t="shared" si="7"/>
        <v>11.5921</v>
      </c>
    </row>
    <row r="513" ht="27" spans="1:9">
      <c r="A513" s="11">
        <v>510</v>
      </c>
      <c r="B513" s="12" t="s">
        <v>520</v>
      </c>
      <c r="C513" s="12" t="str">
        <f>VLOOKUP(B:B,[2]Sheet1!$G:$Q,11,0)</f>
        <v>天津市河西区科学技术局</v>
      </c>
      <c r="D513" s="11">
        <v>1.5</v>
      </c>
      <c r="E513" s="13">
        <v>5.3975</v>
      </c>
      <c r="F513" s="13">
        <v>0</v>
      </c>
      <c r="G513" s="13">
        <v>5.3975</v>
      </c>
      <c r="H513" s="13">
        <v>0</v>
      </c>
      <c r="I513" s="14">
        <f t="shared" si="7"/>
        <v>5.3975</v>
      </c>
    </row>
    <row r="514" ht="27" spans="1:9">
      <c r="A514" s="11">
        <v>511</v>
      </c>
      <c r="B514" s="12" t="s">
        <v>521</v>
      </c>
      <c r="C514" s="12" t="str">
        <f>VLOOKUP(B:B,[2]Sheet1!$G:$Q,11,0)</f>
        <v>天津滨海高新技术产业开发区科技发展局</v>
      </c>
      <c r="D514" s="11">
        <v>1.5</v>
      </c>
      <c r="E514" s="13">
        <v>41.5409</v>
      </c>
      <c r="F514" s="13">
        <v>20.7704</v>
      </c>
      <c r="G514" s="13">
        <v>62.3113</v>
      </c>
      <c r="H514" s="13">
        <v>0</v>
      </c>
      <c r="I514" s="14">
        <f t="shared" si="7"/>
        <v>62.3113</v>
      </c>
    </row>
    <row r="515" spans="1:9">
      <c r="A515" s="11">
        <v>512</v>
      </c>
      <c r="B515" s="12" t="s">
        <v>522</v>
      </c>
      <c r="C515" s="12" t="str">
        <f>VLOOKUP(B:B,[2]Sheet1!$G:$Q,11,0)</f>
        <v>天津市红桥区科学技术局</v>
      </c>
      <c r="D515" s="11">
        <v>2.5</v>
      </c>
      <c r="E515" s="13">
        <v>0.7916</v>
      </c>
      <c r="F515" s="13">
        <v>0.3958</v>
      </c>
      <c r="G515" s="13">
        <v>1.1874</v>
      </c>
      <c r="H515" s="13">
        <v>0</v>
      </c>
      <c r="I515" s="14">
        <f t="shared" si="7"/>
        <v>1.1874</v>
      </c>
    </row>
    <row r="516" spans="1:9">
      <c r="A516" s="11">
        <v>513</v>
      </c>
      <c r="B516" s="12" t="s">
        <v>523</v>
      </c>
      <c r="C516" s="12" t="str">
        <f>VLOOKUP(B:B,[2]Sheet1!$G:$Q,11,0)</f>
        <v>天津市北辰区科学技术局</v>
      </c>
      <c r="D516" s="11">
        <v>2.5</v>
      </c>
      <c r="E516" s="13">
        <v>0.225</v>
      </c>
      <c r="F516" s="13">
        <v>0.1125</v>
      </c>
      <c r="G516" s="13">
        <v>0.3375</v>
      </c>
      <c r="H516" s="13">
        <v>0</v>
      </c>
      <c r="I516" s="14">
        <f t="shared" si="7"/>
        <v>0.3375</v>
      </c>
    </row>
    <row r="517" spans="1:9">
      <c r="A517" s="11">
        <v>514</v>
      </c>
      <c r="B517" s="12" t="s">
        <v>524</v>
      </c>
      <c r="C517" s="12" t="str">
        <f>VLOOKUP(B:B,[2]Sheet1!$G:$Q,11,0)</f>
        <v>天津市东丽区科学技术局</v>
      </c>
      <c r="D517" s="11">
        <v>2.5</v>
      </c>
      <c r="E517" s="13">
        <v>2.469</v>
      </c>
      <c r="F517" s="13">
        <v>0</v>
      </c>
      <c r="G517" s="13">
        <v>2.469</v>
      </c>
      <c r="H517" s="13">
        <v>0</v>
      </c>
      <c r="I517" s="14">
        <f t="shared" ref="I517:I580" si="8">G517-H517</f>
        <v>2.469</v>
      </c>
    </row>
    <row r="518" spans="1:9">
      <c r="A518" s="11">
        <v>515</v>
      </c>
      <c r="B518" s="12" t="s">
        <v>525</v>
      </c>
      <c r="C518" s="12" t="str">
        <f>VLOOKUP(B:B,[2]Sheet1!$G:$Q,11,0)</f>
        <v>天津市宝坻区科学技术局</v>
      </c>
      <c r="D518" s="11">
        <v>2.5</v>
      </c>
      <c r="E518" s="13">
        <v>17.4667</v>
      </c>
      <c r="F518" s="13">
        <v>0.1778</v>
      </c>
      <c r="G518" s="13">
        <v>17.6445</v>
      </c>
      <c r="H518" s="13">
        <v>0</v>
      </c>
      <c r="I518" s="14">
        <f t="shared" si="8"/>
        <v>17.6445</v>
      </c>
    </row>
    <row r="519" ht="27" spans="1:9">
      <c r="A519" s="11">
        <v>516</v>
      </c>
      <c r="B519" s="12" t="s">
        <v>526</v>
      </c>
      <c r="C519" s="12" t="str">
        <f>VLOOKUP(B:B,[2]Sheet1!$G:$Q,11,0)</f>
        <v>天津滨海高新技术产业开发区科技发展局</v>
      </c>
      <c r="D519" s="11">
        <v>2.5</v>
      </c>
      <c r="E519" s="13">
        <v>0.9609</v>
      </c>
      <c r="F519" s="13">
        <v>0.021</v>
      </c>
      <c r="G519" s="13">
        <v>0.9819</v>
      </c>
      <c r="H519" s="13">
        <v>0</v>
      </c>
      <c r="I519" s="14">
        <f t="shared" si="8"/>
        <v>0.9819</v>
      </c>
    </row>
    <row r="520" spans="1:9">
      <c r="A520" s="11">
        <v>517</v>
      </c>
      <c r="B520" s="12" t="s">
        <v>527</v>
      </c>
      <c r="C520" s="12" t="str">
        <f>VLOOKUP(B:B,[2]Sheet1!$G:$Q,11,0)</f>
        <v>天津市和平区科学技术局</v>
      </c>
      <c r="D520" s="11">
        <v>2.5</v>
      </c>
      <c r="E520" s="13">
        <v>3.5166</v>
      </c>
      <c r="F520" s="13">
        <v>0.1165</v>
      </c>
      <c r="G520" s="13">
        <v>3.633</v>
      </c>
      <c r="H520" s="13">
        <v>0</v>
      </c>
      <c r="I520" s="14">
        <f t="shared" si="8"/>
        <v>3.633</v>
      </c>
    </row>
    <row r="521" spans="1:9">
      <c r="A521" s="11">
        <v>518</v>
      </c>
      <c r="B521" s="12" t="s">
        <v>528</v>
      </c>
      <c r="C521" s="12" t="str">
        <f>VLOOKUP(B:B,[2]Sheet1!$G:$Q,11,0)</f>
        <v>天津市西青区科学技术局</v>
      </c>
      <c r="D521" s="11">
        <v>2.5</v>
      </c>
      <c r="E521" s="13">
        <v>5.1464</v>
      </c>
      <c r="F521" s="13">
        <v>0.0855</v>
      </c>
      <c r="G521" s="13">
        <v>5.2318</v>
      </c>
      <c r="H521" s="13">
        <v>0</v>
      </c>
      <c r="I521" s="14">
        <f t="shared" si="8"/>
        <v>5.2318</v>
      </c>
    </row>
    <row r="522" spans="1:9">
      <c r="A522" s="11">
        <v>519</v>
      </c>
      <c r="B522" s="12" t="s">
        <v>529</v>
      </c>
      <c r="C522" s="12" t="str">
        <f>VLOOKUP(B:B,[2]Sheet1!$G:$Q,11,0)</f>
        <v>天津港保税区科技和工业创新局</v>
      </c>
      <c r="D522" s="11">
        <v>2.5</v>
      </c>
      <c r="E522" s="13">
        <v>1.7987</v>
      </c>
      <c r="F522" s="13">
        <v>0.8994</v>
      </c>
      <c r="G522" s="13">
        <v>2.6981</v>
      </c>
      <c r="H522" s="13">
        <v>0</v>
      </c>
      <c r="I522" s="14">
        <f t="shared" si="8"/>
        <v>2.6981</v>
      </c>
    </row>
    <row r="523" spans="1:9">
      <c r="A523" s="11">
        <v>520</v>
      </c>
      <c r="B523" s="12" t="s">
        <v>530</v>
      </c>
      <c r="C523" s="12" t="str">
        <f>VLOOKUP(B:B,[2]Sheet1!$G:$Q,11,0)</f>
        <v>天津市北辰区科学技术局</v>
      </c>
      <c r="D523" s="11">
        <v>2.5</v>
      </c>
      <c r="E523" s="13">
        <v>0.889</v>
      </c>
      <c r="F523" s="13">
        <v>0.4445</v>
      </c>
      <c r="G523" s="13">
        <v>1.3335</v>
      </c>
      <c r="H523" s="13">
        <v>0</v>
      </c>
      <c r="I523" s="14">
        <f t="shared" si="8"/>
        <v>1.3335</v>
      </c>
    </row>
    <row r="524" spans="1:9">
      <c r="A524" s="11">
        <v>521</v>
      </c>
      <c r="B524" s="12" t="s">
        <v>531</v>
      </c>
      <c r="C524" s="12" t="str">
        <f>VLOOKUP(B:B,[2]Sheet1!$G:$Q,11,0)</f>
        <v>天津市东丽区科学技术局</v>
      </c>
      <c r="D524" s="11">
        <v>2.5</v>
      </c>
      <c r="E524" s="13">
        <v>27.4988</v>
      </c>
      <c r="F524" s="13">
        <v>0</v>
      </c>
      <c r="G524" s="13">
        <v>27.4988</v>
      </c>
      <c r="H524" s="13">
        <v>0</v>
      </c>
      <c r="I524" s="14">
        <f t="shared" si="8"/>
        <v>27.4988</v>
      </c>
    </row>
    <row r="525" spans="1:9">
      <c r="A525" s="11">
        <v>522</v>
      </c>
      <c r="B525" s="12" t="s">
        <v>532</v>
      </c>
      <c r="C525" s="12" t="str">
        <f>VLOOKUP(B:B,[2]Sheet1!$G:$Q,11,0)</f>
        <v>天津港保税区科技和工业创新局</v>
      </c>
      <c r="D525" s="11">
        <v>2.5</v>
      </c>
      <c r="E525" s="13">
        <v>18.4376</v>
      </c>
      <c r="F525" s="13">
        <v>2.3281</v>
      </c>
      <c r="G525" s="13">
        <v>20.7657</v>
      </c>
      <c r="H525" s="13">
        <v>0</v>
      </c>
      <c r="I525" s="14">
        <f t="shared" si="8"/>
        <v>20.7657</v>
      </c>
    </row>
    <row r="526" spans="1:9">
      <c r="A526" s="11">
        <v>523</v>
      </c>
      <c r="B526" s="12" t="s">
        <v>533</v>
      </c>
      <c r="C526" s="12" t="str">
        <f>VLOOKUP(B:B,[2]Sheet1!$G:$Q,11,0)</f>
        <v>天津市西青区科学技术局</v>
      </c>
      <c r="D526" s="11">
        <v>2.5</v>
      </c>
      <c r="E526" s="13">
        <v>3.7391</v>
      </c>
      <c r="F526" s="13">
        <v>0.4742</v>
      </c>
      <c r="G526" s="13">
        <v>4.2133</v>
      </c>
      <c r="H526" s="13">
        <v>0</v>
      </c>
      <c r="I526" s="14">
        <f t="shared" si="8"/>
        <v>4.2133</v>
      </c>
    </row>
    <row r="527" ht="27" spans="1:9">
      <c r="A527" s="11">
        <v>524</v>
      </c>
      <c r="B527" s="12" t="s">
        <v>534</v>
      </c>
      <c r="C527" s="12" t="str">
        <f>VLOOKUP(B:B,[2]Sheet1!$G:$Q,11,0)</f>
        <v>天津滨海高新技术产业开发区科技发展局</v>
      </c>
      <c r="D527" s="11">
        <v>2.5</v>
      </c>
      <c r="E527" s="13">
        <v>2.6634</v>
      </c>
      <c r="F527" s="13">
        <v>1.3317</v>
      </c>
      <c r="G527" s="13">
        <v>3.9951</v>
      </c>
      <c r="H527" s="13">
        <v>0</v>
      </c>
      <c r="I527" s="14">
        <f t="shared" si="8"/>
        <v>3.9951</v>
      </c>
    </row>
    <row r="528" spans="1:9">
      <c r="A528" s="11">
        <v>525</v>
      </c>
      <c r="B528" s="12" t="s">
        <v>535</v>
      </c>
      <c r="C528" s="12" t="str">
        <f>VLOOKUP(B:B,[2]Sheet1!$G:$Q,11,0)</f>
        <v>天津市河西区科学技术局</v>
      </c>
      <c r="D528" s="11">
        <v>2.5</v>
      </c>
      <c r="E528" s="13">
        <v>1.8561</v>
      </c>
      <c r="F528" s="13">
        <v>0</v>
      </c>
      <c r="G528" s="13">
        <v>1.8561</v>
      </c>
      <c r="H528" s="13">
        <v>0</v>
      </c>
      <c r="I528" s="14">
        <f t="shared" si="8"/>
        <v>1.8561</v>
      </c>
    </row>
    <row r="529" spans="1:9">
      <c r="A529" s="11">
        <v>526</v>
      </c>
      <c r="B529" s="12" t="s">
        <v>536</v>
      </c>
      <c r="C529" s="12" t="str">
        <f>VLOOKUP(B:B,[2]Sheet1!$G:$Q,11,0)</f>
        <v>天津市东丽区科学技术局</v>
      </c>
      <c r="D529" s="11">
        <v>2.5</v>
      </c>
      <c r="E529" s="13">
        <v>1.0472</v>
      </c>
      <c r="F529" s="13">
        <v>0</v>
      </c>
      <c r="G529" s="13">
        <v>1.0472</v>
      </c>
      <c r="H529" s="13">
        <v>0</v>
      </c>
      <c r="I529" s="14">
        <f t="shared" si="8"/>
        <v>1.0472</v>
      </c>
    </row>
    <row r="530" ht="27" spans="1:9">
      <c r="A530" s="11">
        <v>527</v>
      </c>
      <c r="B530" s="12" t="s">
        <v>537</v>
      </c>
      <c r="C530" s="12" t="str">
        <f>VLOOKUP(B:B,[2]Sheet1!$G:$Q,11,0)</f>
        <v>天津中环电子信息集团有限公司</v>
      </c>
      <c r="D530" s="11">
        <v>1.5</v>
      </c>
      <c r="E530" s="13">
        <v>126.2604</v>
      </c>
      <c r="F530" s="13">
        <v>-99.6473</v>
      </c>
      <c r="G530" s="13">
        <v>26.6132</v>
      </c>
      <c r="H530" s="13">
        <v>0</v>
      </c>
      <c r="I530" s="14">
        <f t="shared" si="8"/>
        <v>26.6132</v>
      </c>
    </row>
    <row r="531" spans="1:9">
      <c r="A531" s="11">
        <v>528</v>
      </c>
      <c r="B531" s="12" t="s">
        <v>538</v>
      </c>
      <c r="C531" s="12" t="str">
        <f>VLOOKUP(B:B,[2]Sheet1!$G:$Q,11,0)</f>
        <v>天津市北辰区科学技术局</v>
      </c>
      <c r="D531" s="11">
        <v>2.5</v>
      </c>
      <c r="E531" s="13">
        <v>1.328</v>
      </c>
      <c r="F531" s="13">
        <v>0</v>
      </c>
      <c r="G531" s="13">
        <v>1.328</v>
      </c>
      <c r="H531" s="13">
        <v>0</v>
      </c>
      <c r="I531" s="14">
        <f t="shared" si="8"/>
        <v>1.328</v>
      </c>
    </row>
    <row r="532" spans="1:9">
      <c r="A532" s="11">
        <v>529</v>
      </c>
      <c r="B532" s="12" t="s">
        <v>539</v>
      </c>
      <c r="C532" s="12" t="str">
        <f>VLOOKUP(B:B,[2]Sheet1!$G:$Q,11,0)</f>
        <v>天津市津南区科学技术局</v>
      </c>
      <c r="D532" s="11">
        <v>2.5</v>
      </c>
      <c r="E532" s="13">
        <v>1.29</v>
      </c>
      <c r="F532" s="13">
        <v>0</v>
      </c>
      <c r="G532" s="13">
        <v>1.29</v>
      </c>
      <c r="H532" s="13">
        <v>0</v>
      </c>
      <c r="I532" s="14">
        <f t="shared" si="8"/>
        <v>1.29</v>
      </c>
    </row>
    <row r="533" ht="27" spans="1:9">
      <c r="A533" s="11">
        <v>530</v>
      </c>
      <c r="B533" s="12" t="s">
        <v>540</v>
      </c>
      <c r="C533" s="12" t="str">
        <f>VLOOKUP(B:B,[2]Sheet1!$G:$Q,11,0)</f>
        <v>天津经济技术开发区科技和工业创新局</v>
      </c>
      <c r="D533" s="11">
        <v>2.5</v>
      </c>
      <c r="E533" s="13">
        <v>8.2971</v>
      </c>
      <c r="F533" s="13">
        <v>3.9725</v>
      </c>
      <c r="G533" s="13">
        <v>12.2696</v>
      </c>
      <c r="H533" s="13">
        <v>0</v>
      </c>
      <c r="I533" s="14">
        <f t="shared" si="8"/>
        <v>12.2696</v>
      </c>
    </row>
    <row r="534" spans="1:9">
      <c r="A534" s="11">
        <v>531</v>
      </c>
      <c r="B534" s="12" t="s">
        <v>541</v>
      </c>
      <c r="C534" s="12" t="str">
        <f>VLOOKUP(B:B,[2]Sheet1!$G:$Q,11,0)</f>
        <v>天津市宝坻区科学技术局</v>
      </c>
      <c r="D534" s="11">
        <v>2.5</v>
      </c>
      <c r="E534" s="13">
        <v>6.754</v>
      </c>
      <c r="F534" s="13">
        <v>3.377</v>
      </c>
      <c r="G534" s="13">
        <v>10.131</v>
      </c>
      <c r="H534" s="13">
        <v>0</v>
      </c>
      <c r="I534" s="14">
        <f t="shared" si="8"/>
        <v>10.131</v>
      </c>
    </row>
    <row r="535" spans="1:9">
      <c r="A535" s="11">
        <v>532</v>
      </c>
      <c r="B535" s="12" t="s">
        <v>542</v>
      </c>
      <c r="C535" s="12" t="str">
        <f>VLOOKUP(B:B,[2]Sheet1!$G:$Q,11,0)</f>
        <v>天津市红桥区科学技术局</v>
      </c>
      <c r="D535" s="11">
        <v>2.5</v>
      </c>
      <c r="E535" s="13">
        <v>0.2346</v>
      </c>
      <c r="F535" s="13">
        <v>0</v>
      </c>
      <c r="G535" s="13">
        <v>0.2346</v>
      </c>
      <c r="H535" s="13">
        <v>0</v>
      </c>
      <c r="I535" s="14">
        <f t="shared" si="8"/>
        <v>0.2346</v>
      </c>
    </row>
    <row r="536" ht="27" spans="1:9">
      <c r="A536" s="11">
        <v>533</v>
      </c>
      <c r="B536" s="12" t="s">
        <v>543</v>
      </c>
      <c r="C536" s="12" t="str">
        <f>VLOOKUP(B:B,[2]Sheet1!$G:$Q,11,0)</f>
        <v>天津滨海高新技术产业开发区科技发展局</v>
      </c>
      <c r="D536" s="11">
        <v>2.5</v>
      </c>
      <c r="E536" s="13">
        <v>2.6477</v>
      </c>
      <c r="F536" s="13">
        <v>0.1596</v>
      </c>
      <c r="G536" s="13">
        <v>2.8072</v>
      </c>
      <c r="H536" s="13">
        <v>0</v>
      </c>
      <c r="I536" s="14">
        <f t="shared" si="8"/>
        <v>2.8072</v>
      </c>
    </row>
    <row r="537" spans="1:9">
      <c r="A537" s="11">
        <v>534</v>
      </c>
      <c r="B537" s="12" t="s">
        <v>544</v>
      </c>
      <c r="C537" s="12" t="str">
        <f>VLOOKUP(B:B,[2]Sheet1!$G:$Q,11,0)</f>
        <v>天津市河北区科学技术局</v>
      </c>
      <c r="D537" s="11">
        <v>2.5</v>
      </c>
      <c r="E537" s="13">
        <v>4.2291</v>
      </c>
      <c r="F537" s="13">
        <v>2.1146</v>
      </c>
      <c r="G537" s="13">
        <v>6.3437</v>
      </c>
      <c r="H537" s="13">
        <v>0</v>
      </c>
      <c r="I537" s="14">
        <f t="shared" si="8"/>
        <v>6.3437</v>
      </c>
    </row>
    <row r="538" spans="1:9">
      <c r="A538" s="11">
        <v>535</v>
      </c>
      <c r="B538" s="12" t="s">
        <v>545</v>
      </c>
      <c r="C538" s="12" t="str">
        <f>VLOOKUP(B:B,[2]Sheet1!$G:$Q,11,0)</f>
        <v>天津市武清区科学技术局</v>
      </c>
      <c r="D538" s="11">
        <v>2.5</v>
      </c>
      <c r="E538" s="13">
        <v>2.4625</v>
      </c>
      <c r="F538" s="13">
        <v>0.5611</v>
      </c>
      <c r="G538" s="13">
        <v>3.0236</v>
      </c>
      <c r="H538" s="13">
        <v>0</v>
      </c>
      <c r="I538" s="14">
        <f t="shared" si="8"/>
        <v>3.0236</v>
      </c>
    </row>
    <row r="539" spans="1:9">
      <c r="A539" s="11">
        <v>536</v>
      </c>
      <c r="B539" s="12" t="s">
        <v>546</v>
      </c>
      <c r="C539" s="12" t="str">
        <f>VLOOKUP(B:B,[2]Sheet1!$G:$Q,11,0)</f>
        <v>天津市津南区科学技术局</v>
      </c>
      <c r="D539" s="11">
        <v>1.5</v>
      </c>
      <c r="E539" s="13">
        <v>4.3371</v>
      </c>
      <c r="F539" s="13">
        <v>1.6284</v>
      </c>
      <c r="G539" s="13">
        <v>5.9655</v>
      </c>
      <c r="H539" s="13">
        <v>0</v>
      </c>
      <c r="I539" s="14">
        <f t="shared" si="8"/>
        <v>5.9655</v>
      </c>
    </row>
    <row r="540" ht="27" spans="1:9">
      <c r="A540" s="11">
        <v>537</v>
      </c>
      <c r="B540" s="12" t="s">
        <v>547</v>
      </c>
      <c r="C540" s="12" t="str">
        <f>VLOOKUP(B:B,[2]Sheet1!$G:$Q,11,0)</f>
        <v>天津经济技术开发区科技和工业创新局</v>
      </c>
      <c r="D540" s="11">
        <v>1.5</v>
      </c>
      <c r="E540" s="13">
        <v>2.9231</v>
      </c>
      <c r="F540" s="13">
        <v>0</v>
      </c>
      <c r="G540" s="13">
        <v>2.9231</v>
      </c>
      <c r="H540" s="13">
        <v>0</v>
      </c>
      <c r="I540" s="14">
        <f t="shared" si="8"/>
        <v>2.9231</v>
      </c>
    </row>
    <row r="541" spans="1:9">
      <c r="A541" s="11">
        <v>538</v>
      </c>
      <c r="B541" s="12" t="s">
        <v>548</v>
      </c>
      <c r="C541" s="12" t="str">
        <f>VLOOKUP(B:B,[2]Sheet1!$G:$Q,11,0)</f>
        <v>天津市津南区科学技术局</v>
      </c>
      <c r="D541" s="11">
        <v>2.5</v>
      </c>
      <c r="E541" s="13">
        <v>5.6522</v>
      </c>
      <c r="F541" s="13">
        <v>2.8261</v>
      </c>
      <c r="G541" s="13">
        <v>8.4783</v>
      </c>
      <c r="H541" s="13">
        <v>0</v>
      </c>
      <c r="I541" s="14">
        <f t="shared" si="8"/>
        <v>8.4783</v>
      </c>
    </row>
    <row r="542" ht="27" spans="1:9">
      <c r="A542" s="11">
        <v>539</v>
      </c>
      <c r="B542" s="12" t="s">
        <v>549</v>
      </c>
      <c r="C542" s="12" t="str">
        <f>VLOOKUP(B:B,[2]Sheet1!$G:$Q,11,0)</f>
        <v>天津经济技术开发区科技和工业创新局</v>
      </c>
      <c r="D542" s="11">
        <v>2.5</v>
      </c>
      <c r="E542" s="13">
        <v>1.5512</v>
      </c>
      <c r="F542" s="13">
        <v>-0.1236</v>
      </c>
      <c r="G542" s="13">
        <v>1.4276</v>
      </c>
      <c r="H542" s="13">
        <v>0</v>
      </c>
      <c r="I542" s="14">
        <f t="shared" si="8"/>
        <v>1.4276</v>
      </c>
    </row>
    <row r="543" spans="1:9">
      <c r="A543" s="11">
        <v>540</v>
      </c>
      <c r="B543" s="12" t="s">
        <v>550</v>
      </c>
      <c r="C543" s="12" t="str">
        <f>VLOOKUP(B:B,[2]Sheet1!$G:$Q,11,0)</f>
        <v>天津港保税区科技和工业创新局</v>
      </c>
      <c r="D543" s="11">
        <v>2.5</v>
      </c>
      <c r="E543" s="13">
        <v>2.6479</v>
      </c>
      <c r="F543" s="13">
        <v>0.6833</v>
      </c>
      <c r="G543" s="13">
        <v>3.3312</v>
      </c>
      <c r="H543" s="13">
        <v>0</v>
      </c>
      <c r="I543" s="14">
        <f t="shared" si="8"/>
        <v>3.3312</v>
      </c>
    </row>
    <row r="544" spans="1:9">
      <c r="A544" s="11">
        <v>541</v>
      </c>
      <c r="B544" s="12" t="s">
        <v>551</v>
      </c>
      <c r="C544" s="12" t="str">
        <f>VLOOKUP(B:B,[2]Sheet1!$G:$Q,11,0)</f>
        <v>天津市北辰区科学技术局</v>
      </c>
      <c r="D544" s="11">
        <v>2.5</v>
      </c>
      <c r="E544" s="13">
        <v>1.1263</v>
      </c>
      <c r="F544" s="13">
        <v>0.2107</v>
      </c>
      <c r="G544" s="13">
        <v>1.337</v>
      </c>
      <c r="H544" s="13">
        <v>0</v>
      </c>
      <c r="I544" s="14">
        <f t="shared" si="8"/>
        <v>1.337</v>
      </c>
    </row>
    <row r="545" ht="27" spans="1:9">
      <c r="A545" s="11">
        <v>542</v>
      </c>
      <c r="B545" s="12" t="s">
        <v>552</v>
      </c>
      <c r="C545" s="12" t="str">
        <f>VLOOKUP(B:B,[2]Sheet1!$G:$Q,11,0)</f>
        <v>天津滨海高新技术产业开发区科技发展局</v>
      </c>
      <c r="D545" s="11">
        <v>2.5</v>
      </c>
      <c r="E545" s="13">
        <v>19.6309</v>
      </c>
      <c r="F545" s="13">
        <v>9.8155</v>
      </c>
      <c r="G545" s="13">
        <v>29.4464</v>
      </c>
      <c r="H545" s="13">
        <v>0</v>
      </c>
      <c r="I545" s="14">
        <f t="shared" si="8"/>
        <v>29.4464</v>
      </c>
    </row>
    <row r="546" spans="1:9">
      <c r="A546" s="11">
        <v>543</v>
      </c>
      <c r="B546" s="12" t="s">
        <v>553</v>
      </c>
      <c r="C546" s="12" t="str">
        <f>VLOOKUP(B:B,[2]Sheet1!$G:$Q,11,0)</f>
        <v>天津市西青区科学技术局</v>
      </c>
      <c r="D546" s="11">
        <v>1.5</v>
      </c>
      <c r="E546" s="13">
        <v>0.9218</v>
      </c>
      <c r="F546" s="13">
        <v>0</v>
      </c>
      <c r="G546" s="13">
        <v>0.9218</v>
      </c>
      <c r="H546" s="13">
        <v>0</v>
      </c>
      <c r="I546" s="14">
        <f t="shared" si="8"/>
        <v>0.9218</v>
      </c>
    </row>
    <row r="547" ht="27" spans="1:9">
      <c r="A547" s="11">
        <v>544</v>
      </c>
      <c r="B547" s="12" t="s">
        <v>554</v>
      </c>
      <c r="C547" s="12" t="str">
        <f>VLOOKUP(B:B,[2]Sheet1!$G:$Q,11,0)</f>
        <v>天津港保税区科技和工业创新局</v>
      </c>
      <c r="D547" s="11">
        <v>1.5</v>
      </c>
      <c r="E547" s="13">
        <v>30.9163</v>
      </c>
      <c r="F547" s="13">
        <v>-22.7712</v>
      </c>
      <c r="G547" s="13">
        <v>8.1451</v>
      </c>
      <c r="H547" s="13">
        <v>0</v>
      </c>
      <c r="I547" s="14">
        <f t="shared" si="8"/>
        <v>8.1451</v>
      </c>
    </row>
    <row r="548" ht="27" spans="1:9">
      <c r="A548" s="11">
        <v>545</v>
      </c>
      <c r="B548" s="12" t="s">
        <v>555</v>
      </c>
      <c r="C548" s="12" t="str">
        <f>VLOOKUP(B:B,[2]Sheet1!$G:$Q,11,0)</f>
        <v>天津市东丽区科学技术局</v>
      </c>
      <c r="D548" s="11">
        <v>1.5</v>
      </c>
      <c r="E548" s="13">
        <v>3.4754</v>
      </c>
      <c r="F548" s="13">
        <v>-1.1438</v>
      </c>
      <c r="G548" s="13">
        <v>2.3315</v>
      </c>
      <c r="H548" s="13">
        <v>0</v>
      </c>
      <c r="I548" s="14">
        <f t="shared" si="8"/>
        <v>2.3315</v>
      </c>
    </row>
    <row r="549" ht="27" spans="1:9">
      <c r="A549" s="11">
        <v>546</v>
      </c>
      <c r="B549" s="12" t="s">
        <v>556</v>
      </c>
      <c r="C549" s="12" t="str">
        <f>VLOOKUP(B:B,[2]Sheet1!$G:$Q,11,0)</f>
        <v>天津滨海高新技术产业开发区科技发展局</v>
      </c>
      <c r="D549" s="11">
        <v>1.5</v>
      </c>
      <c r="E549" s="13">
        <v>0.0918</v>
      </c>
      <c r="F549" s="13">
        <v>0</v>
      </c>
      <c r="G549" s="13">
        <v>0.0918</v>
      </c>
      <c r="H549" s="13">
        <v>0</v>
      </c>
      <c r="I549" s="14">
        <f t="shared" si="8"/>
        <v>0.0918</v>
      </c>
    </row>
    <row r="550" spans="1:9">
      <c r="A550" s="11">
        <v>547</v>
      </c>
      <c r="B550" s="12" t="s">
        <v>557</v>
      </c>
      <c r="C550" s="12" t="str">
        <f>VLOOKUP(B:B,[2]Sheet1!$G:$Q,11,0)</f>
        <v>天津港保税区科技和工业创新局</v>
      </c>
      <c r="D550" s="11">
        <v>2.5</v>
      </c>
      <c r="E550" s="13">
        <v>17.2634</v>
      </c>
      <c r="F550" s="13">
        <v>0.4398</v>
      </c>
      <c r="G550" s="13">
        <v>17.7032</v>
      </c>
      <c r="H550" s="13">
        <v>0</v>
      </c>
      <c r="I550" s="14">
        <f t="shared" si="8"/>
        <v>17.7032</v>
      </c>
    </row>
    <row r="551" ht="27" spans="1:9">
      <c r="A551" s="11">
        <v>548</v>
      </c>
      <c r="B551" s="12" t="s">
        <v>558</v>
      </c>
      <c r="C551" s="12" t="str">
        <f>VLOOKUP(B:B,[2]Sheet1!$G:$Q,11,0)</f>
        <v>天津市宝坻区科学技术局</v>
      </c>
      <c r="D551" s="11">
        <v>1.5</v>
      </c>
      <c r="E551" s="13">
        <v>18.755</v>
      </c>
      <c r="F551" s="13">
        <v>0.8357</v>
      </c>
      <c r="G551" s="13">
        <v>19.5907</v>
      </c>
      <c r="H551" s="13">
        <v>0</v>
      </c>
      <c r="I551" s="14">
        <f t="shared" si="8"/>
        <v>19.5907</v>
      </c>
    </row>
    <row r="552" ht="27" spans="1:9">
      <c r="A552" s="11">
        <v>549</v>
      </c>
      <c r="B552" s="12" t="s">
        <v>559</v>
      </c>
      <c r="C552" s="12" t="str">
        <f>VLOOKUP(B:B,[2]Sheet1!$G:$Q,11,0)</f>
        <v>天津经济技术开发区科技和工业创新局</v>
      </c>
      <c r="D552" s="11">
        <v>2.5</v>
      </c>
      <c r="E552" s="13">
        <v>10.4878</v>
      </c>
      <c r="F552" s="13">
        <v>3.3728</v>
      </c>
      <c r="G552" s="13">
        <v>13.8607</v>
      </c>
      <c r="H552" s="13">
        <v>0</v>
      </c>
      <c r="I552" s="14">
        <f t="shared" si="8"/>
        <v>13.8607</v>
      </c>
    </row>
    <row r="553" ht="27" spans="1:9">
      <c r="A553" s="11">
        <v>550</v>
      </c>
      <c r="B553" s="12" t="s">
        <v>560</v>
      </c>
      <c r="C553" s="12" t="str">
        <f>VLOOKUP(B:B,[2]Sheet1!$G:$Q,11,0)</f>
        <v>天津经济技术开发区科技和工业创新局</v>
      </c>
      <c r="D553" s="11">
        <v>1.5</v>
      </c>
      <c r="E553" s="13">
        <v>77.6987</v>
      </c>
      <c r="F553" s="13">
        <v>-19.7869</v>
      </c>
      <c r="G553" s="13">
        <v>57.9118</v>
      </c>
      <c r="H553" s="13">
        <v>0</v>
      </c>
      <c r="I553" s="14">
        <f t="shared" si="8"/>
        <v>57.9118</v>
      </c>
    </row>
    <row r="554" ht="27" spans="1:9">
      <c r="A554" s="11">
        <v>551</v>
      </c>
      <c r="B554" s="12" t="s">
        <v>561</v>
      </c>
      <c r="C554" s="12" t="str">
        <f>VLOOKUP(B:B,[2]Sheet1!$G:$Q,11,0)</f>
        <v>天津滨海高新技术产业开发区科技发展局</v>
      </c>
      <c r="D554" s="11">
        <v>1.5</v>
      </c>
      <c r="E554" s="13">
        <v>5.0236</v>
      </c>
      <c r="F554" s="13">
        <v>2.5118</v>
      </c>
      <c r="G554" s="13">
        <v>7.5353</v>
      </c>
      <c r="H554" s="13">
        <v>0</v>
      </c>
      <c r="I554" s="14">
        <f t="shared" si="8"/>
        <v>7.5353</v>
      </c>
    </row>
    <row r="555" ht="27" spans="1:9">
      <c r="A555" s="11">
        <v>552</v>
      </c>
      <c r="B555" s="12" t="s">
        <v>562</v>
      </c>
      <c r="C555" s="12" t="str">
        <f>VLOOKUP(B:B,[2]Sheet1!$G:$Q,11,0)</f>
        <v>天津经济技术开发区科技和工业创新局</v>
      </c>
      <c r="D555" s="11">
        <v>2.5</v>
      </c>
      <c r="E555" s="13">
        <v>0.5427</v>
      </c>
      <c r="F555" s="13">
        <v>0.0555</v>
      </c>
      <c r="G555" s="13">
        <v>0.5982</v>
      </c>
      <c r="H555" s="13">
        <v>0</v>
      </c>
      <c r="I555" s="14">
        <f t="shared" si="8"/>
        <v>0.5982</v>
      </c>
    </row>
    <row r="556" spans="1:9">
      <c r="A556" s="11">
        <v>553</v>
      </c>
      <c r="B556" s="12" t="s">
        <v>563</v>
      </c>
      <c r="C556" s="12" t="str">
        <f>VLOOKUP(B:B,[2]Sheet1!$G:$Q,11,0)</f>
        <v>天津市宁河区科学技术局</v>
      </c>
      <c r="D556" s="11">
        <v>2.5</v>
      </c>
      <c r="E556" s="13">
        <v>3.237</v>
      </c>
      <c r="F556" s="13">
        <v>1.6185</v>
      </c>
      <c r="G556" s="13">
        <v>4.8555</v>
      </c>
      <c r="H556" s="13">
        <v>0</v>
      </c>
      <c r="I556" s="14">
        <f t="shared" si="8"/>
        <v>4.8555</v>
      </c>
    </row>
    <row r="557" spans="1:9">
      <c r="A557" s="11">
        <v>554</v>
      </c>
      <c r="B557" s="12" t="s">
        <v>564</v>
      </c>
      <c r="C557" s="12" t="str">
        <f>VLOOKUP(B:B,[2]Sheet1!$G:$Q,11,0)</f>
        <v>天津市西青区科学技术局</v>
      </c>
      <c r="D557" s="11">
        <v>2.5</v>
      </c>
      <c r="E557" s="13">
        <v>0.6492</v>
      </c>
      <c r="F557" s="13">
        <v>0.0584</v>
      </c>
      <c r="G557" s="13">
        <v>0.7076</v>
      </c>
      <c r="H557" s="13">
        <v>0</v>
      </c>
      <c r="I557" s="14">
        <f t="shared" si="8"/>
        <v>0.7076</v>
      </c>
    </row>
    <row r="558" spans="1:9">
      <c r="A558" s="11">
        <v>555</v>
      </c>
      <c r="B558" s="12" t="s">
        <v>565</v>
      </c>
      <c r="C558" s="12" t="str">
        <f>VLOOKUP(B:B,[2]Sheet1!$G:$Q,11,0)</f>
        <v>天津市津南区科学技术局</v>
      </c>
      <c r="D558" s="11">
        <v>2.5</v>
      </c>
      <c r="E558" s="13">
        <v>11.671</v>
      </c>
      <c r="F558" s="13">
        <v>1.539</v>
      </c>
      <c r="G558" s="13">
        <v>13.2101</v>
      </c>
      <c r="H558" s="13">
        <v>0</v>
      </c>
      <c r="I558" s="14">
        <f t="shared" si="8"/>
        <v>13.2101</v>
      </c>
    </row>
    <row r="559" ht="27" spans="1:9">
      <c r="A559" s="11">
        <v>556</v>
      </c>
      <c r="B559" s="12" t="s">
        <v>566</v>
      </c>
      <c r="C559" s="12" t="str">
        <f>VLOOKUP(B:B,[2]Sheet1!$G:$Q,11,0)</f>
        <v>天津滨海高新技术产业开发区科技发展局</v>
      </c>
      <c r="D559" s="11">
        <v>2.5</v>
      </c>
      <c r="E559" s="13">
        <v>1.7351</v>
      </c>
      <c r="F559" s="13">
        <v>0.3271</v>
      </c>
      <c r="G559" s="13">
        <v>2.0623</v>
      </c>
      <c r="H559" s="13">
        <v>0</v>
      </c>
      <c r="I559" s="14">
        <f t="shared" si="8"/>
        <v>2.0623</v>
      </c>
    </row>
    <row r="560" ht="27" spans="1:9">
      <c r="A560" s="11">
        <v>557</v>
      </c>
      <c r="B560" s="12" t="s">
        <v>567</v>
      </c>
      <c r="C560" s="12" t="str">
        <f>VLOOKUP(B:B,[2]Sheet1!$G:$Q,11,0)</f>
        <v>天津滨海高新技术产业开发区科技发展局</v>
      </c>
      <c r="D560" s="11">
        <v>2.5</v>
      </c>
      <c r="E560" s="13">
        <v>1.5649</v>
      </c>
      <c r="F560" s="13">
        <v>0.7825</v>
      </c>
      <c r="G560" s="13">
        <v>2.3474</v>
      </c>
      <c r="H560" s="13">
        <v>0</v>
      </c>
      <c r="I560" s="14">
        <f t="shared" si="8"/>
        <v>2.3474</v>
      </c>
    </row>
    <row r="561" spans="1:9">
      <c r="A561" s="11">
        <v>558</v>
      </c>
      <c r="B561" s="12" t="s">
        <v>568</v>
      </c>
      <c r="C561" s="12" t="str">
        <f>VLOOKUP(B:B,[2]Sheet1!$G:$Q,11,0)</f>
        <v>天津市北辰区科学技术局</v>
      </c>
      <c r="D561" s="11">
        <v>2.5</v>
      </c>
      <c r="E561" s="13">
        <v>2.2563</v>
      </c>
      <c r="F561" s="13">
        <v>-0.6608</v>
      </c>
      <c r="G561" s="13">
        <v>1.5955</v>
      </c>
      <c r="H561" s="13">
        <v>0</v>
      </c>
      <c r="I561" s="14">
        <f t="shared" si="8"/>
        <v>1.5955</v>
      </c>
    </row>
    <row r="562" ht="27" spans="1:9">
      <c r="A562" s="11">
        <v>559</v>
      </c>
      <c r="B562" s="12" t="s">
        <v>569</v>
      </c>
      <c r="C562" s="12" t="str">
        <f>VLOOKUP(B:B,[2]Sheet1!$G:$Q,11,0)</f>
        <v>天津滨海高新技术产业开发区科技发展局</v>
      </c>
      <c r="D562" s="11">
        <v>2.5</v>
      </c>
      <c r="E562" s="13">
        <v>3.8507</v>
      </c>
      <c r="F562" s="13">
        <v>1.9253</v>
      </c>
      <c r="G562" s="13">
        <v>5.776</v>
      </c>
      <c r="H562" s="13">
        <v>0</v>
      </c>
      <c r="I562" s="14">
        <f t="shared" si="8"/>
        <v>5.776</v>
      </c>
    </row>
    <row r="563" spans="1:9">
      <c r="A563" s="11">
        <v>560</v>
      </c>
      <c r="B563" s="12" t="s">
        <v>570</v>
      </c>
      <c r="C563" s="12" t="str">
        <f>VLOOKUP(B:B,[2]Sheet1!$G:$Q,11,0)</f>
        <v>天津市北辰区科学技术局</v>
      </c>
      <c r="D563" s="11">
        <v>2.5</v>
      </c>
      <c r="E563" s="13">
        <v>10.1066</v>
      </c>
      <c r="F563" s="13">
        <v>-3.113</v>
      </c>
      <c r="G563" s="13">
        <v>6.9936</v>
      </c>
      <c r="H563" s="13">
        <v>0</v>
      </c>
      <c r="I563" s="14">
        <f t="shared" si="8"/>
        <v>6.9936</v>
      </c>
    </row>
    <row r="564" ht="27" spans="1:9">
      <c r="A564" s="11">
        <v>561</v>
      </c>
      <c r="B564" s="12" t="s">
        <v>571</v>
      </c>
      <c r="C564" s="12" t="str">
        <f>VLOOKUP(B:B,[2]Sheet1!$G:$Q,11,0)</f>
        <v>天津市河西区科学技术局</v>
      </c>
      <c r="D564" s="11">
        <v>2.5</v>
      </c>
      <c r="E564" s="13">
        <v>0.4416</v>
      </c>
      <c r="F564" s="13">
        <v>0.2208</v>
      </c>
      <c r="G564" s="13">
        <v>0.6624</v>
      </c>
      <c r="H564" s="13">
        <v>0</v>
      </c>
      <c r="I564" s="14">
        <f t="shared" si="8"/>
        <v>0.6624</v>
      </c>
    </row>
    <row r="565" spans="1:9">
      <c r="A565" s="11">
        <v>562</v>
      </c>
      <c r="B565" s="12" t="s">
        <v>572</v>
      </c>
      <c r="C565" s="12" t="str">
        <f>VLOOKUP(B:B,[2]Sheet1!$G:$Q,11,0)</f>
        <v>天津市滨海新区科学技术局</v>
      </c>
      <c r="D565" s="11">
        <v>2.5</v>
      </c>
      <c r="E565" s="13">
        <v>1.7347</v>
      </c>
      <c r="F565" s="13">
        <v>0.6141</v>
      </c>
      <c r="G565" s="13">
        <v>2.3488</v>
      </c>
      <c r="H565" s="13">
        <v>0</v>
      </c>
      <c r="I565" s="14">
        <f t="shared" si="8"/>
        <v>2.3488</v>
      </c>
    </row>
    <row r="566" spans="1:9">
      <c r="A566" s="11">
        <v>563</v>
      </c>
      <c r="B566" s="12" t="s">
        <v>573</v>
      </c>
      <c r="C566" s="12" t="str">
        <f>VLOOKUP(B:B,[2]Sheet1!$G:$Q,11,0)</f>
        <v>天津市南开区科学技术局</v>
      </c>
      <c r="D566" s="11">
        <v>2.5</v>
      </c>
      <c r="E566" s="13">
        <v>9.4881</v>
      </c>
      <c r="F566" s="13">
        <v>4.744</v>
      </c>
      <c r="G566" s="13">
        <v>14.2321</v>
      </c>
      <c r="H566" s="13">
        <v>0</v>
      </c>
      <c r="I566" s="14">
        <f t="shared" si="8"/>
        <v>14.2321</v>
      </c>
    </row>
    <row r="567" ht="27" spans="1:9">
      <c r="A567" s="11">
        <v>564</v>
      </c>
      <c r="B567" s="12" t="s">
        <v>574</v>
      </c>
      <c r="C567" s="12" t="str">
        <f>VLOOKUP(B:B,[2]Sheet1!$G:$Q,11,0)</f>
        <v>天津市武清区科学技术局</v>
      </c>
      <c r="D567" s="11">
        <v>1.5</v>
      </c>
      <c r="E567" s="13">
        <v>11.7131</v>
      </c>
      <c r="F567" s="13">
        <v>-10.1101</v>
      </c>
      <c r="G567" s="13">
        <v>1.603</v>
      </c>
      <c r="H567" s="13">
        <v>0</v>
      </c>
      <c r="I567" s="14">
        <f t="shared" si="8"/>
        <v>1.603</v>
      </c>
    </row>
    <row r="568" spans="1:9">
      <c r="A568" s="11">
        <v>565</v>
      </c>
      <c r="B568" s="12" t="s">
        <v>575</v>
      </c>
      <c r="C568" s="12" t="str">
        <f>VLOOKUP(B:B,[2]Sheet1!$G:$Q,11,0)</f>
        <v>天津市东丽区科学技术局</v>
      </c>
      <c r="D568" s="11">
        <v>2.5</v>
      </c>
      <c r="E568" s="13">
        <v>6.3347</v>
      </c>
      <c r="F568" s="13">
        <v>2.6832</v>
      </c>
      <c r="G568" s="13">
        <v>9.018</v>
      </c>
      <c r="H568" s="13">
        <v>0</v>
      </c>
      <c r="I568" s="14">
        <f t="shared" si="8"/>
        <v>9.018</v>
      </c>
    </row>
    <row r="569" ht="27" spans="1:9">
      <c r="A569" s="11">
        <v>566</v>
      </c>
      <c r="B569" s="12" t="s">
        <v>576</v>
      </c>
      <c r="C569" s="12" t="str">
        <f>VLOOKUP(B:B,[2]Sheet1!$G:$Q,11,0)</f>
        <v>天津市武清区科学技术局</v>
      </c>
      <c r="D569" s="11">
        <v>2.5</v>
      </c>
      <c r="E569" s="13">
        <v>6.7878</v>
      </c>
      <c r="F569" s="13">
        <v>0.6192</v>
      </c>
      <c r="G569" s="13">
        <v>7.4069</v>
      </c>
      <c r="H569" s="13">
        <v>0</v>
      </c>
      <c r="I569" s="14">
        <f t="shared" si="8"/>
        <v>7.4069</v>
      </c>
    </row>
    <row r="570" ht="27" spans="1:9">
      <c r="A570" s="11">
        <v>567</v>
      </c>
      <c r="B570" s="12" t="s">
        <v>577</v>
      </c>
      <c r="C570" s="12" t="str">
        <f>VLOOKUP(B:B,[2]Sheet1!$G:$Q,11,0)</f>
        <v>天津市河西区科学技术局</v>
      </c>
      <c r="D570" s="11">
        <v>2.5</v>
      </c>
      <c r="E570" s="13">
        <v>1.9178</v>
      </c>
      <c r="F570" s="13">
        <v>0</v>
      </c>
      <c r="G570" s="13">
        <v>1.9178</v>
      </c>
      <c r="H570" s="13">
        <v>0</v>
      </c>
      <c r="I570" s="14">
        <f t="shared" si="8"/>
        <v>1.9178</v>
      </c>
    </row>
    <row r="571" spans="1:9">
      <c r="A571" s="11">
        <v>568</v>
      </c>
      <c r="B571" s="12" t="s">
        <v>578</v>
      </c>
      <c r="C571" s="12" t="str">
        <f>VLOOKUP(B:B,[2]Sheet1!$G:$Q,11,0)</f>
        <v>天津市武清区科学技术局</v>
      </c>
      <c r="D571" s="11">
        <v>2.5</v>
      </c>
      <c r="E571" s="13">
        <v>3.6837</v>
      </c>
      <c r="F571" s="13">
        <v>1.8419</v>
      </c>
      <c r="G571" s="13">
        <v>5.5256</v>
      </c>
      <c r="H571" s="13">
        <v>0</v>
      </c>
      <c r="I571" s="14">
        <f t="shared" si="8"/>
        <v>5.5256</v>
      </c>
    </row>
    <row r="572" spans="1:9">
      <c r="A572" s="11">
        <v>569</v>
      </c>
      <c r="B572" s="12" t="s">
        <v>579</v>
      </c>
      <c r="C572" s="12" t="str">
        <f>VLOOKUP(B:B,[2]Sheet1!$G:$Q,11,0)</f>
        <v>天津市东丽区科学技术局</v>
      </c>
      <c r="D572" s="11">
        <v>1.5</v>
      </c>
      <c r="E572" s="13">
        <v>9.3314</v>
      </c>
      <c r="F572" s="13">
        <v>1.3855</v>
      </c>
      <c r="G572" s="13">
        <v>10.7169</v>
      </c>
      <c r="H572" s="13">
        <v>0</v>
      </c>
      <c r="I572" s="14">
        <f t="shared" si="8"/>
        <v>10.7169</v>
      </c>
    </row>
    <row r="573" ht="27" spans="1:9">
      <c r="A573" s="11">
        <v>570</v>
      </c>
      <c r="B573" s="12" t="s">
        <v>580</v>
      </c>
      <c r="C573" s="12" t="str">
        <f>VLOOKUP(B:B,[2]Sheet1!$G:$Q,11,0)</f>
        <v>天津滨海高新技术产业开发区科技发展局</v>
      </c>
      <c r="D573" s="11">
        <v>2.5</v>
      </c>
      <c r="E573" s="13">
        <v>12.6529</v>
      </c>
      <c r="F573" s="13">
        <v>6.3265</v>
      </c>
      <c r="G573" s="13">
        <v>18.9794</v>
      </c>
      <c r="H573" s="13">
        <v>0</v>
      </c>
      <c r="I573" s="14">
        <f t="shared" si="8"/>
        <v>18.9794</v>
      </c>
    </row>
    <row r="574" spans="1:9">
      <c r="A574" s="11">
        <v>571</v>
      </c>
      <c r="B574" s="12" t="s">
        <v>581</v>
      </c>
      <c r="C574" s="12" t="str">
        <f>VLOOKUP(B:B,[2]Sheet1!$G:$Q,11,0)</f>
        <v>天津市南开区科学技术局</v>
      </c>
      <c r="D574" s="11">
        <v>1.5</v>
      </c>
      <c r="E574" s="13">
        <v>29.9252</v>
      </c>
      <c r="F574" s="13">
        <v>3.8723</v>
      </c>
      <c r="G574" s="13">
        <v>33.7974</v>
      </c>
      <c r="H574" s="13">
        <v>0</v>
      </c>
      <c r="I574" s="14">
        <f t="shared" si="8"/>
        <v>33.7974</v>
      </c>
    </row>
    <row r="575" ht="27" spans="1:9">
      <c r="A575" s="11">
        <v>572</v>
      </c>
      <c r="B575" s="12" t="s">
        <v>582</v>
      </c>
      <c r="C575" s="12" t="str">
        <f>VLOOKUP(B:B,[2]Sheet1!$G:$Q,11,0)</f>
        <v>天津滨海高新技术产业开发区科技发展局</v>
      </c>
      <c r="D575" s="11">
        <v>2.5</v>
      </c>
      <c r="E575" s="13">
        <v>0.9577</v>
      </c>
      <c r="F575" s="13">
        <v>0.4788</v>
      </c>
      <c r="G575" s="13">
        <v>1.4365</v>
      </c>
      <c r="H575" s="13">
        <v>0</v>
      </c>
      <c r="I575" s="14">
        <f t="shared" si="8"/>
        <v>1.4365</v>
      </c>
    </row>
    <row r="576" spans="1:9">
      <c r="A576" s="11">
        <v>573</v>
      </c>
      <c r="B576" s="12" t="s">
        <v>583</v>
      </c>
      <c r="C576" s="12" t="str">
        <f>VLOOKUP(B:B,[2]Sheet1!$G:$Q,11,0)</f>
        <v>天津中环电子信息集团有限公司</v>
      </c>
      <c r="D576" s="11">
        <v>1.5</v>
      </c>
      <c r="E576" s="13">
        <v>42.2387</v>
      </c>
      <c r="F576" s="13">
        <v>21.1193</v>
      </c>
      <c r="G576" s="13">
        <v>63.358</v>
      </c>
      <c r="H576" s="13">
        <v>0</v>
      </c>
      <c r="I576" s="14">
        <f t="shared" si="8"/>
        <v>63.358</v>
      </c>
    </row>
    <row r="577" spans="1:9">
      <c r="A577" s="11">
        <v>574</v>
      </c>
      <c r="B577" s="12" t="s">
        <v>584</v>
      </c>
      <c r="C577" s="12" t="str">
        <f>VLOOKUP(B:B,[2]Sheet1!$G:$Q,11,0)</f>
        <v>天津港保税区科技和工业创新局</v>
      </c>
      <c r="D577" s="11">
        <v>1.5</v>
      </c>
      <c r="E577" s="13">
        <v>19.1069</v>
      </c>
      <c r="F577" s="13">
        <v>-0.1458</v>
      </c>
      <c r="G577" s="13">
        <v>18.9611</v>
      </c>
      <c r="H577" s="13">
        <v>0</v>
      </c>
      <c r="I577" s="14">
        <f t="shared" si="8"/>
        <v>18.9611</v>
      </c>
    </row>
    <row r="578" spans="1:9">
      <c r="A578" s="11">
        <v>575</v>
      </c>
      <c r="B578" s="12" t="s">
        <v>585</v>
      </c>
      <c r="C578" s="12" t="str">
        <f>VLOOKUP(B:B,[2]Sheet1!$G:$Q,11,0)</f>
        <v>天津市红桥区科学技术局</v>
      </c>
      <c r="D578" s="11">
        <v>2.5</v>
      </c>
      <c r="E578" s="13">
        <v>5.1655</v>
      </c>
      <c r="F578" s="13">
        <v>2.2225</v>
      </c>
      <c r="G578" s="13">
        <v>7.388</v>
      </c>
      <c r="H578" s="13">
        <v>0</v>
      </c>
      <c r="I578" s="14">
        <f t="shared" si="8"/>
        <v>7.388</v>
      </c>
    </row>
    <row r="579" spans="1:9">
      <c r="A579" s="11">
        <v>576</v>
      </c>
      <c r="B579" s="12" t="s">
        <v>586</v>
      </c>
      <c r="C579" s="12" t="str">
        <f>VLOOKUP(B:B,[2]Sheet1!$G:$Q,11,0)</f>
        <v>天津市西青区科学技术局</v>
      </c>
      <c r="D579" s="11">
        <v>1.5</v>
      </c>
      <c r="E579" s="13">
        <v>5.4566</v>
      </c>
      <c r="F579" s="13">
        <v>1.8597</v>
      </c>
      <c r="G579" s="13">
        <v>7.3163</v>
      </c>
      <c r="H579" s="13">
        <v>0</v>
      </c>
      <c r="I579" s="14">
        <f t="shared" si="8"/>
        <v>7.3163</v>
      </c>
    </row>
    <row r="580" ht="27" spans="1:9">
      <c r="A580" s="11">
        <v>577</v>
      </c>
      <c r="B580" s="12" t="s">
        <v>587</v>
      </c>
      <c r="C580" s="12" t="str">
        <f>VLOOKUP(B:B,[2]Sheet1!$G:$Q,11,0)</f>
        <v>天津经济技术开发区科技和工业创新局</v>
      </c>
      <c r="D580" s="11">
        <v>2.5</v>
      </c>
      <c r="E580" s="13">
        <v>8.4156</v>
      </c>
      <c r="F580" s="13">
        <v>-4.8421</v>
      </c>
      <c r="G580" s="13">
        <v>3.5735</v>
      </c>
      <c r="H580" s="13">
        <v>0</v>
      </c>
      <c r="I580" s="14">
        <f t="shared" si="8"/>
        <v>3.5735</v>
      </c>
    </row>
    <row r="581" ht="27" spans="1:9">
      <c r="A581" s="11">
        <v>578</v>
      </c>
      <c r="B581" s="12" t="s">
        <v>588</v>
      </c>
      <c r="C581" s="12" t="str">
        <f>VLOOKUP(B:B,[2]Sheet1!$G:$Q,11,0)</f>
        <v>天津市南开区科学技术局</v>
      </c>
      <c r="D581" s="11">
        <v>2.5</v>
      </c>
      <c r="E581" s="13">
        <v>1.7932</v>
      </c>
      <c r="F581" s="13">
        <v>-0.9384</v>
      </c>
      <c r="G581" s="13">
        <v>0.8549</v>
      </c>
      <c r="H581" s="13">
        <v>0</v>
      </c>
      <c r="I581" s="14">
        <f t="shared" ref="I581:I644" si="9">G581-H581</f>
        <v>0.8549</v>
      </c>
    </row>
    <row r="582" spans="1:9">
      <c r="A582" s="11">
        <v>579</v>
      </c>
      <c r="B582" s="12" t="s">
        <v>589</v>
      </c>
      <c r="C582" s="12" t="str">
        <f>VLOOKUP(B:B,[2]Sheet1!$G:$Q,11,0)</f>
        <v>天津市津南区科学技术局</v>
      </c>
      <c r="D582" s="11">
        <v>2.5</v>
      </c>
      <c r="E582" s="13">
        <v>2.0748</v>
      </c>
      <c r="F582" s="13">
        <v>-0.4782</v>
      </c>
      <c r="G582" s="13">
        <v>1.5966</v>
      </c>
      <c r="H582" s="13">
        <v>0</v>
      </c>
      <c r="I582" s="14">
        <f t="shared" si="9"/>
        <v>1.5966</v>
      </c>
    </row>
    <row r="583" spans="1:9">
      <c r="A583" s="11">
        <v>580</v>
      </c>
      <c r="B583" s="12" t="s">
        <v>590</v>
      </c>
      <c r="C583" s="12" t="str">
        <f>VLOOKUP(B:B,[2]Sheet1!$G:$Q,11,0)</f>
        <v>天津市西青区科学技术局</v>
      </c>
      <c r="D583" s="11">
        <v>2.5</v>
      </c>
      <c r="E583" s="13">
        <v>14.3525</v>
      </c>
      <c r="F583" s="13">
        <v>6.6529</v>
      </c>
      <c r="G583" s="13">
        <v>21.0054</v>
      </c>
      <c r="H583" s="13">
        <v>0</v>
      </c>
      <c r="I583" s="14">
        <f t="shared" si="9"/>
        <v>21.0054</v>
      </c>
    </row>
    <row r="584" ht="27" spans="1:9">
      <c r="A584" s="11">
        <v>581</v>
      </c>
      <c r="B584" s="12" t="s">
        <v>591</v>
      </c>
      <c r="C584" s="12" t="str">
        <f>VLOOKUP(B:B,[2]Sheet1!$G:$Q,11,0)</f>
        <v>天津滨海高新技术产业开发区科技发展局</v>
      </c>
      <c r="D584" s="11">
        <v>2.5</v>
      </c>
      <c r="E584" s="13">
        <v>1.5389</v>
      </c>
      <c r="F584" s="13">
        <v>0</v>
      </c>
      <c r="G584" s="13">
        <v>1.5389</v>
      </c>
      <c r="H584" s="13">
        <v>0</v>
      </c>
      <c r="I584" s="14">
        <f t="shared" si="9"/>
        <v>1.5389</v>
      </c>
    </row>
    <row r="585" spans="1:9">
      <c r="A585" s="11">
        <v>582</v>
      </c>
      <c r="B585" s="12" t="s">
        <v>592</v>
      </c>
      <c r="C585" s="12" t="str">
        <f>VLOOKUP(B:B,[2]Sheet1!$G:$Q,11,0)</f>
        <v>天津市武清区科学技术局</v>
      </c>
      <c r="D585" s="11">
        <v>2.5</v>
      </c>
      <c r="E585" s="13">
        <v>6.2279</v>
      </c>
      <c r="F585" s="13">
        <v>1.4127</v>
      </c>
      <c r="G585" s="13">
        <v>7.6406</v>
      </c>
      <c r="H585" s="13">
        <v>0</v>
      </c>
      <c r="I585" s="14">
        <f t="shared" si="9"/>
        <v>7.6406</v>
      </c>
    </row>
    <row r="586" ht="27" spans="1:9">
      <c r="A586" s="11">
        <v>583</v>
      </c>
      <c r="B586" s="12" t="s">
        <v>593</v>
      </c>
      <c r="C586" s="12" t="str">
        <f>VLOOKUP(B:B,[2]Sheet1!$G:$Q,11,0)</f>
        <v>天津滨海高新技术产业开发区科技发展局</v>
      </c>
      <c r="D586" s="11">
        <v>1.5</v>
      </c>
      <c r="E586" s="13">
        <v>4.5302</v>
      </c>
      <c r="F586" s="13">
        <v>0.6449</v>
      </c>
      <c r="G586" s="13">
        <v>5.1751</v>
      </c>
      <c r="H586" s="13">
        <v>0</v>
      </c>
      <c r="I586" s="14">
        <f t="shared" si="9"/>
        <v>5.1751</v>
      </c>
    </row>
    <row r="587" spans="1:9">
      <c r="A587" s="11">
        <v>584</v>
      </c>
      <c r="B587" s="12" t="s">
        <v>594</v>
      </c>
      <c r="C587" s="12" t="str">
        <f>VLOOKUP(B:B,[2]Sheet1!$G:$Q,11,0)</f>
        <v>天津港保税区科技和工业创新局</v>
      </c>
      <c r="D587" s="11">
        <v>1.5</v>
      </c>
      <c r="E587" s="13">
        <v>13.6432</v>
      </c>
      <c r="F587" s="13">
        <v>-1.8588</v>
      </c>
      <c r="G587" s="13">
        <v>11.7844</v>
      </c>
      <c r="H587" s="13">
        <v>0</v>
      </c>
      <c r="I587" s="14">
        <f t="shared" si="9"/>
        <v>11.7844</v>
      </c>
    </row>
    <row r="588" ht="27" spans="1:9">
      <c r="A588" s="11">
        <v>585</v>
      </c>
      <c r="B588" s="12" t="s">
        <v>595</v>
      </c>
      <c r="C588" s="12" t="str">
        <f>VLOOKUP(B:B,[2]Sheet1!$G:$Q,11,0)</f>
        <v>天津滨海高新技术产业开发区科技发展局</v>
      </c>
      <c r="D588" s="11">
        <v>2.5</v>
      </c>
      <c r="E588" s="13">
        <v>3.8909</v>
      </c>
      <c r="F588" s="13">
        <v>0.5742</v>
      </c>
      <c r="G588" s="13">
        <v>4.4652</v>
      </c>
      <c r="H588" s="13">
        <v>0</v>
      </c>
      <c r="I588" s="14">
        <f t="shared" si="9"/>
        <v>4.4652</v>
      </c>
    </row>
    <row r="589" spans="1:9">
      <c r="A589" s="11">
        <v>586</v>
      </c>
      <c r="B589" s="12" t="s">
        <v>596</v>
      </c>
      <c r="C589" s="12" t="str">
        <f>VLOOKUP(B:B,[2]Sheet1!$G:$Q,11,0)</f>
        <v>天津市武清区科学技术局</v>
      </c>
      <c r="D589" s="11">
        <v>2.5</v>
      </c>
      <c r="E589" s="13">
        <v>2.7817</v>
      </c>
      <c r="F589" s="13">
        <v>-0.4812</v>
      </c>
      <c r="G589" s="13">
        <v>2.3005</v>
      </c>
      <c r="H589" s="13">
        <v>0</v>
      </c>
      <c r="I589" s="14">
        <f t="shared" si="9"/>
        <v>2.3005</v>
      </c>
    </row>
    <row r="590" ht="27" spans="1:9">
      <c r="A590" s="11">
        <v>587</v>
      </c>
      <c r="B590" s="12" t="s">
        <v>597</v>
      </c>
      <c r="C590" s="12" t="str">
        <f>VLOOKUP(B:B,[2]Sheet1!$G:$Q,11,0)</f>
        <v>天津滨海高新技术产业开发区科技发展局</v>
      </c>
      <c r="D590" s="11">
        <v>2.5</v>
      </c>
      <c r="E590" s="13">
        <v>0.8252</v>
      </c>
      <c r="F590" s="13">
        <v>0</v>
      </c>
      <c r="G590" s="13">
        <v>0.8252</v>
      </c>
      <c r="H590" s="13">
        <v>0</v>
      </c>
      <c r="I590" s="14">
        <f t="shared" si="9"/>
        <v>0.8252</v>
      </c>
    </row>
    <row r="591" ht="27" spans="1:9">
      <c r="A591" s="11">
        <v>588</v>
      </c>
      <c r="B591" s="12" t="s">
        <v>598</v>
      </c>
      <c r="C591" s="12" t="str">
        <f>VLOOKUP(B:B,[2]Sheet1!$G:$Q,11,0)</f>
        <v>天津市河西区科学技术局</v>
      </c>
      <c r="D591" s="11">
        <v>1.5</v>
      </c>
      <c r="E591" s="13">
        <v>129.6798</v>
      </c>
      <c r="F591" s="13">
        <v>19.3521</v>
      </c>
      <c r="G591" s="13">
        <v>149.0319</v>
      </c>
      <c r="H591" s="13">
        <v>0</v>
      </c>
      <c r="I591" s="14">
        <f t="shared" si="9"/>
        <v>149.0319</v>
      </c>
    </row>
    <row r="592" spans="1:9">
      <c r="A592" s="11">
        <v>589</v>
      </c>
      <c r="B592" s="12" t="s">
        <v>599</v>
      </c>
      <c r="C592" s="12" t="str">
        <f>VLOOKUP(B:B,[2]Sheet1!$G:$Q,11,0)</f>
        <v>天津市武清区科学技术局</v>
      </c>
      <c r="D592" s="11">
        <v>2.5</v>
      </c>
      <c r="E592" s="13">
        <v>0.0482</v>
      </c>
      <c r="F592" s="13">
        <v>0</v>
      </c>
      <c r="G592" s="13">
        <v>0.0482</v>
      </c>
      <c r="H592" s="13">
        <v>0</v>
      </c>
      <c r="I592" s="14">
        <f t="shared" si="9"/>
        <v>0.0482</v>
      </c>
    </row>
    <row r="593" ht="27" spans="1:9">
      <c r="A593" s="11">
        <v>590</v>
      </c>
      <c r="B593" s="12" t="s">
        <v>600</v>
      </c>
      <c r="C593" s="12" t="str">
        <f>VLOOKUP(B:B,[2]Sheet1!$G:$Q,11,0)</f>
        <v>天津港保税区科技和工业创新局</v>
      </c>
      <c r="D593" s="11">
        <v>2.5</v>
      </c>
      <c r="E593" s="13">
        <v>1.6342</v>
      </c>
      <c r="F593" s="13">
        <v>-0.6243</v>
      </c>
      <c r="G593" s="13">
        <v>1.0099</v>
      </c>
      <c r="H593" s="13">
        <v>0</v>
      </c>
      <c r="I593" s="14">
        <f t="shared" si="9"/>
        <v>1.0099</v>
      </c>
    </row>
    <row r="594" spans="1:9">
      <c r="A594" s="11">
        <v>591</v>
      </c>
      <c r="B594" s="12" t="s">
        <v>601</v>
      </c>
      <c r="C594" s="12" t="str">
        <f>VLOOKUP(B:B,[2]Sheet1!$G:$Q,11,0)</f>
        <v>天津港保税区科技和工业创新局</v>
      </c>
      <c r="D594" s="11">
        <v>2.5</v>
      </c>
      <c r="E594" s="13">
        <v>0.2243</v>
      </c>
      <c r="F594" s="13">
        <v>0.1122</v>
      </c>
      <c r="G594" s="13">
        <v>0.3365</v>
      </c>
      <c r="H594" s="13">
        <v>0</v>
      </c>
      <c r="I594" s="14">
        <f t="shared" si="9"/>
        <v>0.3365</v>
      </c>
    </row>
    <row r="595" ht="27" spans="1:9">
      <c r="A595" s="11">
        <v>592</v>
      </c>
      <c r="B595" s="12" t="s">
        <v>602</v>
      </c>
      <c r="C595" s="12" t="str">
        <f>VLOOKUP(B:B,[2]Sheet1!$G:$Q,11,0)</f>
        <v>天津滨海高新技术产业开发区科技发展局</v>
      </c>
      <c r="D595" s="11">
        <v>2.5</v>
      </c>
      <c r="E595" s="13">
        <v>4.8223</v>
      </c>
      <c r="F595" s="13">
        <v>-2.8995</v>
      </c>
      <c r="G595" s="13">
        <v>1.9228</v>
      </c>
      <c r="H595" s="13">
        <v>0</v>
      </c>
      <c r="I595" s="14">
        <f t="shared" si="9"/>
        <v>1.9228</v>
      </c>
    </row>
    <row r="596" spans="1:9">
      <c r="A596" s="11">
        <v>593</v>
      </c>
      <c r="B596" s="12" t="s">
        <v>603</v>
      </c>
      <c r="C596" s="12" t="str">
        <f>VLOOKUP(B:B,[2]Sheet1!$G:$Q,11,0)</f>
        <v>天津市东丽区科学技术局</v>
      </c>
      <c r="D596" s="11">
        <v>2.5</v>
      </c>
      <c r="E596" s="13">
        <v>1.2571</v>
      </c>
      <c r="F596" s="13">
        <v>0.6285</v>
      </c>
      <c r="G596" s="13">
        <v>1.8856</v>
      </c>
      <c r="H596" s="13">
        <v>0</v>
      </c>
      <c r="I596" s="14">
        <f t="shared" si="9"/>
        <v>1.8856</v>
      </c>
    </row>
    <row r="597" spans="1:9">
      <c r="A597" s="11">
        <v>594</v>
      </c>
      <c r="B597" s="12" t="s">
        <v>604</v>
      </c>
      <c r="C597" s="12" t="str">
        <f>VLOOKUP(B:B,[2]Sheet1!$G:$Q,11,0)</f>
        <v>天津市津南区科学技术局</v>
      </c>
      <c r="D597" s="11">
        <v>2.5</v>
      </c>
      <c r="E597" s="13">
        <v>4.0264</v>
      </c>
      <c r="F597" s="13">
        <v>0.9024</v>
      </c>
      <c r="G597" s="13">
        <v>4.9288</v>
      </c>
      <c r="H597" s="13">
        <v>0</v>
      </c>
      <c r="I597" s="14">
        <f t="shared" si="9"/>
        <v>4.9288</v>
      </c>
    </row>
    <row r="598" ht="27" spans="1:9">
      <c r="A598" s="11">
        <v>595</v>
      </c>
      <c r="B598" s="12" t="s">
        <v>605</v>
      </c>
      <c r="C598" s="12" t="str">
        <f>VLOOKUP(B:B,[2]Sheet1!$G:$Q,11,0)</f>
        <v>天津滨海高新技术产业开发区科技发展局</v>
      </c>
      <c r="D598" s="11">
        <v>2.5</v>
      </c>
      <c r="E598" s="13">
        <v>4.6146</v>
      </c>
      <c r="F598" s="13">
        <v>2.0372</v>
      </c>
      <c r="G598" s="13">
        <v>6.6518</v>
      </c>
      <c r="H598" s="13">
        <v>0</v>
      </c>
      <c r="I598" s="14">
        <f t="shared" si="9"/>
        <v>6.6518</v>
      </c>
    </row>
    <row r="599" ht="27" spans="1:9">
      <c r="A599" s="11">
        <v>596</v>
      </c>
      <c r="B599" s="12" t="s">
        <v>606</v>
      </c>
      <c r="C599" s="12" t="str">
        <f>VLOOKUP(B:B,[2]Sheet1!$G:$Q,11,0)</f>
        <v>天津经济技术开发区科技和工业创新局</v>
      </c>
      <c r="D599" s="11">
        <v>2.5</v>
      </c>
      <c r="E599" s="13">
        <v>15.3903</v>
      </c>
      <c r="F599" s="13">
        <v>7.6951</v>
      </c>
      <c r="G599" s="13">
        <v>23.0854</v>
      </c>
      <c r="H599" s="13">
        <v>0</v>
      </c>
      <c r="I599" s="14">
        <f t="shared" si="9"/>
        <v>23.0854</v>
      </c>
    </row>
    <row r="600" ht="27" spans="1:9">
      <c r="A600" s="11">
        <v>597</v>
      </c>
      <c r="B600" s="12" t="s">
        <v>607</v>
      </c>
      <c r="C600" s="12" t="str">
        <f>VLOOKUP(B:B,[2]Sheet1!$G:$Q,11,0)</f>
        <v>天津经济技术开发区科技和工业创新局</v>
      </c>
      <c r="D600" s="11">
        <v>2.5</v>
      </c>
      <c r="E600" s="13">
        <v>3.867</v>
      </c>
      <c r="F600" s="13">
        <v>1.9335</v>
      </c>
      <c r="G600" s="13">
        <v>5.8005</v>
      </c>
      <c r="H600" s="13">
        <v>0</v>
      </c>
      <c r="I600" s="14">
        <f t="shared" si="9"/>
        <v>5.8005</v>
      </c>
    </row>
    <row r="601" ht="27" spans="1:9">
      <c r="A601" s="11">
        <v>598</v>
      </c>
      <c r="B601" s="12" t="s">
        <v>608</v>
      </c>
      <c r="C601" s="12" t="str">
        <f>VLOOKUP(B:B,[2]Sheet1!$G:$Q,11,0)</f>
        <v>天津滨海高新技术产业开发区科技发展局</v>
      </c>
      <c r="D601" s="11">
        <v>2.5</v>
      </c>
      <c r="E601" s="13">
        <v>0.6828</v>
      </c>
      <c r="F601" s="13">
        <v>0.0906</v>
      </c>
      <c r="G601" s="13">
        <v>0.7734</v>
      </c>
      <c r="H601" s="13">
        <v>0</v>
      </c>
      <c r="I601" s="14">
        <f t="shared" si="9"/>
        <v>0.7734</v>
      </c>
    </row>
    <row r="602" ht="27" spans="1:9">
      <c r="A602" s="11">
        <v>599</v>
      </c>
      <c r="B602" s="12" t="s">
        <v>609</v>
      </c>
      <c r="C602" s="12" t="str">
        <f>VLOOKUP(B:B,[2]Sheet1!$G:$Q,11,0)</f>
        <v>天津滨海高新技术产业开发区科技发展局</v>
      </c>
      <c r="D602" s="11">
        <v>2.5</v>
      </c>
      <c r="E602" s="13">
        <v>0.8346</v>
      </c>
      <c r="F602" s="13">
        <v>0.4173</v>
      </c>
      <c r="G602" s="13">
        <v>1.2519</v>
      </c>
      <c r="H602" s="13">
        <v>0</v>
      </c>
      <c r="I602" s="14">
        <f t="shared" si="9"/>
        <v>1.2519</v>
      </c>
    </row>
    <row r="603" spans="1:9">
      <c r="A603" s="11">
        <v>600</v>
      </c>
      <c r="B603" s="12" t="s">
        <v>610</v>
      </c>
      <c r="C603" s="12" t="str">
        <f>VLOOKUP(B:B,[2]Sheet1!$G:$Q,11,0)</f>
        <v>天津市东丽区科学技术局</v>
      </c>
      <c r="D603" s="11">
        <v>1.5</v>
      </c>
      <c r="E603" s="13">
        <v>4.4923</v>
      </c>
      <c r="F603" s="13">
        <v>-1.0633</v>
      </c>
      <c r="G603" s="13">
        <v>3.429</v>
      </c>
      <c r="H603" s="13">
        <v>0</v>
      </c>
      <c r="I603" s="14">
        <f t="shared" si="9"/>
        <v>3.429</v>
      </c>
    </row>
    <row r="604" ht="27" spans="1:9">
      <c r="A604" s="11">
        <v>601</v>
      </c>
      <c r="B604" s="12" t="s">
        <v>611</v>
      </c>
      <c r="C604" s="12" t="str">
        <f>VLOOKUP(B:B,[2]Sheet1!$G:$Q,11,0)</f>
        <v>天津滨海高新技术产业开发区科技发展局</v>
      </c>
      <c r="D604" s="11">
        <v>2.5</v>
      </c>
      <c r="E604" s="13">
        <v>0.4324</v>
      </c>
      <c r="F604" s="13">
        <v>0</v>
      </c>
      <c r="G604" s="13">
        <v>0.4324</v>
      </c>
      <c r="H604" s="13">
        <v>0</v>
      </c>
      <c r="I604" s="14">
        <f t="shared" si="9"/>
        <v>0.4324</v>
      </c>
    </row>
    <row r="605" ht="27" spans="1:9">
      <c r="A605" s="11">
        <v>602</v>
      </c>
      <c r="B605" s="12" t="s">
        <v>612</v>
      </c>
      <c r="C605" s="12" t="str">
        <f>VLOOKUP(B:B,[2]Sheet1!$G:$Q,11,0)</f>
        <v>天津滨海高新技术产业开发区科技发展局</v>
      </c>
      <c r="D605" s="11">
        <v>2.5</v>
      </c>
      <c r="E605" s="13">
        <v>0.2103</v>
      </c>
      <c r="F605" s="13">
        <v>0</v>
      </c>
      <c r="G605" s="13">
        <v>0.2103</v>
      </c>
      <c r="H605" s="13">
        <v>0</v>
      </c>
      <c r="I605" s="14">
        <f t="shared" si="9"/>
        <v>0.2103</v>
      </c>
    </row>
    <row r="606" spans="1:9">
      <c r="A606" s="11">
        <v>603</v>
      </c>
      <c r="B606" s="12" t="s">
        <v>613</v>
      </c>
      <c r="C606" s="12" t="str">
        <f>VLOOKUP(B:B,[2]Sheet1!$G:$Q,11,0)</f>
        <v>天津港保税区科技和工业创新局</v>
      </c>
      <c r="D606" s="11">
        <v>2.5</v>
      </c>
      <c r="E606" s="13">
        <v>3.2457</v>
      </c>
      <c r="F606" s="13">
        <v>0.4635</v>
      </c>
      <c r="G606" s="13">
        <v>3.7092</v>
      </c>
      <c r="H606" s="13">
        <v>0</v>
      </c>
      <c r="I606" s="14">
        <f t="shared" si="9"/>
        <v>3.7092</v>
      </c>
    </row>
    <row r="607" spans="1:9">
      <c r="A607" s="11">
        <v>604</v>
      </c>
      <c r="B607" s="12" t="s">
        <v>614</v>
      </c>
      <c r="C607" s="12" t="str">
        <f>VLOOKUP(B:B,[2]Sheet1!$G:$Q,11,0)</f>
        <v>天津市东丽区科学技术局</v>
      </c>
      <c r="D607" s="11">
        <v>1.5</v>
      </c>
      <c r="E607" s="13">
        <v>17.4253</v>
      </c>
      <c r="F607" s="13">
        <v>8.7127</v>
      </c>
      <c r="G607" s="13">
        <v>26.138</v>
      </c>
      <c r="H607" s="13">
        <v>0</v>
      </c>
      <c r="I607" s="14">
        <f t="shared" si="9"/>
        <v>26.138</v>
      </c>
    </row>
    <row r="608" ht="27" spans="1:9">
      <c r="A608" s="11">
        <v>605</v>
      </c>
      <c r="B608" s="12" t="s">
        <v>615</v>
      </c>
      <c r="C608" s="12" t="str">
        <f>VLOOKUP(B:B,[2]Sheet1!$G:$Q,11,0)</f>
        <v>天津经济技术开发区科技和工业创新局</v>
      </c>
      <c r="D608" s="11">
        <v>1.5</v>
      </c>
      <c r="E608" s="13">
        <v>17.6773</v>
      </c>
      <c r="F608" s="13">
        <v>4.9698</v>
      </c>
      <c r="G608" s="13">
        <v>22.6471</v>
      </c>
      <c r="H608" s="13">
        <v>0</v>
      </c>
      <c r="I608" s="14">
        <f t="shared" si="9"/>
        <v>22.6471</v>
      </c>
    </row>
    <row r="609" spans="1:9">
      <c r="A609" s="11">
        <v>606</v>
      </c>
      <c r="B609" s="12" t="s">
        <v>616</v>
      </c>
      <c r="C609" s="12" t="str">
        <f>VLOOKUP(B:B,[2]Sheet1!$G:$Q,11,0)</f>
        <v>天津市北辰区科学技术局</v>
      </c>
      <c r="D609" s="11">
        <v>1.5</v>
      </c>
      <c r="E609" s="13">
        <v>34.01</v>
      </c>
      <c r="F609" s="13">
        <v>6.3082</v>
      </c>
      <c r="G609" s="13">
        <v>40.3182</v>
      </c>
      <c r="H609" s="13">
        <v>0</v>
      </c>
      <c r="I609" s="14">
        <f t="shared" si="9"/>
        <v>40.3182</v>
      </c>
    </row>
    <row r="610" spans="1:9">
      <c r="A610" s="11">
        <v>607</v>
      </c>
      <c r="B610" s="12" t="s">
        <v>617</v>
      </c>
      <c r="C610" s="12" t="str">
        <f>VLOOKUP(B:B,[2]Sheet1!$G:$Q,11,0)</f>
        <v>天津市红桥区科学技术局</v>
      </c>
      <c r="D610" s="11">
        <v>1.5</v>
      </c>
      <c r="E610" s="13">
        <v>23.9165</v>
      </c>
      <c r="F610" s="13">
        <v>-3.5649</v>
      </c>
      <c r="G610" s="13">
        <v>20.3516</v>
      </c>
      <c r="H610" s="13">
        <v>0</v>
      </c>
      <c r="I610" s="14">
        <f t="shared" si="9"/>
        <v>20.3516</v>
      </c>
    </row>
    <row r="611" ht="27" spans="1:9">
      <c r="A611" s="11">
        <v>608</v>
      </c>
      <c r="B611" s="12" t="s">
        <v>618</v>
      </c>
      <c r="C611" s="12" t="str">
        <f>VLOOKUP(B:B,[2]Sheet1!$G:$Q,11,0)</f>
        <v>天津市河东区科学技术局</v>
      </c>
      <c r="D611" s="11">
        <v>1.5</v>
      </c>
      <c r="E611" s="13">
        <v>18.6657</v>
      </c>
      <c r="F611" s="13">
        <v>7.47</v>
      </c>
      <c r="G611" s="13">
        <v>26.1357</v>
      </c>
      <c r="H611" s="13">
        <v>0</v>
      </c>
      <c r="I611" s="14">
        <f t="shared" si="9"/>
        <v>26.1357</v>
      </c>
    </row>
    <row r="612" spans="1:9">
      <c r="A612" s="11">
        <v>609</v>
      </c>
      <c r="B612" s="12" t="s">
        <v>619</v>
      </c>
      <c r="C612" s="12" t="str">
        <f>VLOOKUP(B:B,[2]Sheet1!$G:$Q,11,0)</f>
        <v>天津市河西区科学技术局</v>
      </c>
      <c r="D612" s="11">
        <v>2.5</v>
      </c>
      <c r="E612" s="13">
        <v>8.7997</v>
      </c>
      <c r="F612" s="13">
        <v>-1.3233</v>
      </c>
      <c r="G612" s="13">
        <v>7.4764</v>
      </c>
      <c r="H612" s="13">
        <v>0</v>
      </c>
      <c r="I612" s="14">
        <f t="shared" si="9"/>
        <v>7.4764</v>
      </c>
    </row>
    <row r="613" spans="1:9">
      <c r="A613" s="11">
        <v>610</v>
      </c>
      <c r="B613" s="12" t="s">
        <v>620</v>
      </c>
      <c r="C613" s="12" t="str">
        <f>VLOOKUP(B:B,[2]Sheet1!$G:$Q,11,0)</f>
        <v>天津市和平区科学技术局</v>
      </c>
      <c r="D613" s="11">
        <v>2.5</v>
      </c>
      <c r="E613" s="13">
        <v>1.1926</v>
      </c>
      <c r="F613" s="13">
        <v>0.5963</v>
      </c>
      <c r="G613" s="13">
        <v>1.789</v>
      </c>
      <c r="H613" s="13">
        <v>0</v>
      </c>
      <c r="I613" s="14">
        <f t="shared" si="9"/>
        <v>1.789</v>
      </c>
    </row>
    <row r="614" spans="1:9">
      <c r="A614" s="11">
        <v>611</v>
      </c>
      <c r="B614" s="12" t="s">
        <v>621</v>
      </c>
      <c r="C614" s="12" t="str">
        <f>VLOOKUP(B:B,[2]Sheet1!$G:$Q,11,0)</f>
        <v>天津市北辰区科学技术局</v>
      </c>
      <c r="D614" s="11">
        <v>2.5</v>
      </c>
      <c r="E614" s="13">
        <v>4.7149</v>
      </c>
      <c r="F614" s="13">
        <v>2.3574</v>
      </c>
      <c r="G614" s="13">
        <v>7.0723</v>
      </c>
      <c r="H614" s="13">
        <v>0</v>
      </c>
      <c r="I614" s="14">
        <f t="shared" si="9"/>
        <v>7.0723</v>
      </c>
    </row>
    <row r="615" spans="1:9">
      <c r="A615" s="11">
        <v>612</v>
      </c>
      <c r="B615" s="12" t="s">
        <v>622</v>
      </c>
      <c r="C615" s="12" t="str">
        <f>VLOOKUP(B:B,[2]Sheet1!$G:$Q,11,0)</f>
        <v>天津市南开区科学技术局</v>
      </c>
      <c r="D615" s="11">
        <v>1.5</v>
      </c>
      <c r="E615" s="13">
        <v>6.0932</v>
      </c>
      <c r="F615" s="13">
        <v>0.0182</v>
      </c>
      <c r="G615" s="13">
        <v>6.1114</v>
      </c>
      <c r="H615" s="13">
        <v>0</v>
      </c>
      <c r="I615" s="14">
        <f t="shared" si="9"/>
        <v>6.1114</v>
      </c>
    </row>
    <row r="616" ht="27" spans="1:9">
      <c r="A616" s="11">
        <v>613</v>
      </c>
      <c r="B616" s="12" t="s">
        <v>623</v>
      </c>
      <c r="C616" s="12" t="str">
        <f>VLOOKUP(B:B,[2]Sheet1!$G:$Q,11,0)</f>
        <v>天津市南开区科学技术局</v>
      </c>
      <c r="D616" s="11">
        <v>2.5</v>
      </c>
      <c r="E616" s="13">
        <v>12.9236</v>
      </c>
      <c r="F616" s="13">
        <v>0</v>
      </c>
      <c r="G616" s="13">
        <v>12.9236</v>
      </c>
      <c r="H616" s="13">
        <v>0</v>
      </c>
      <c r="I616" s="14">
        <f t="shared" si="9"/>
        <v>12.9236</v>
      </c>
    </row>
    <row r="617" ht="27" spans="1:9">
      <c r="A617" s="11">
        <v>614</v>
      </c>
      <c r="B617" s="12" t="s">
        <v>624</v>
      </c>
      <c r="C617" s="12" t="str">
        <f>VLOOKUP(B:B,[2]Sheet1!$G:$Q,11,0)</f>
        <v>天津市西青区科学技术局</v>
      </c>
      <c r="D617" s="11">
        <v>2.5</v>
      </c>
      <c r="E617" s="13">
        <v>2.716</v>
      </c>
      <c r="F617" s="13">
        <v>1.358</v>
      </c>
      <c r="G617" s="13">
        <v>4.0739</v>
      </c>
      <c r="H617" s="13">
        <v>0</v>
      </c>
      <c r="I617" s="14">
        <f t="shared" si="9"/>
        <v>4.0739</v>
      </c>
    </row>
    <row r="618" ht="27" spans="1:9">
      <c r="A618" s="11">
        <v>615</v>
      </c>
      <c r="B618" s="12" t="s">
        <v>625</v>
      </c>
      <c r="C618" s="12" t="str">
        <f>VLOOKUP(B:B,[2]Sheet1!$G:$Q,11,0)</f>
        <v>天津经济技术开发区科技和工业创新局</v>
      </c>
      <c r="D618" s="11">
        <v>2.5</v>
      </c>
      <c r="E618" s="13">
        <v>1.1655</v>
      </c>
      <c r="F618" s="13">
        <v>-0.5578</v>
      </c>
      <c r="G618" s="13">
        <v>0.6077</v>
      </c>
      <c r="H618" s="13">
        <v>0</v>
      </c>
      <c r="I618" s="14">
        <f t="shared" si="9"/>
        <v>0.6077</v>
      </c>
    </row>
    <row r="619" ht="27" spans="1:9">
      <c r="A619" s="11">
        <v>616</v>
      </c>
      <c r="B619" s="12" t="s">
        <v>626</v>
      </c>
      <c r="C619" s="12" t="str">
        <f>VLOOKUP(B:B,[2]Sheet1!$G:$Q,11,0)</f>
        <v>天津滨海高新技术产业开发区科技发展局</v>
      </c>
      <c r="D619" s="11">
        <v>2.5</v>
      </c>
      <c r="E619" s="13">
        <v>2.3071</v>
      </c>
      <c r="F619" s="13">
        <v>0</v>
      </c>
      <c r="G619" s="13">
        <v>2.3071</v>
      </c>
      <c r="H619" s="13">
        <v>0</v>
      </c>
      <c r="I619" s="14">
        <f t="shared" si="9"/>
        <v>2.3071</v>
      </c>
    </row>
    <row r="620" ht="27" spans="1:9">
      <c r="A620" s="11">
        <v>617</v>
      </c>
      <c r="B620" s="12" t="s">
        <v>627</v>
      </c>
      <c r="C620" s="12" t="str">
        <f>VLOOKUP(B:B,[2]Sheet1!$G:$Q,11,0)</f>
        <v>自然资源部天津海水淡化与综合利用研究所</v>
      </c>
      <c r="D620" s="11">
        <v>2.5</v>
      </c>
      <c r="E620" s="13">
        <v>4.6097</v>
      </c>
      <c r="F620" s="13">
        <v>0</v>
      </c>
      <c r="G620" s="13">
        <v>4.6097</v>
      </c>
      <c r="H620" s="13">
        <v>0</v>
      </c>
      <c r="I620" s="14">
        <f t="shared" si="9"/>
        <v>4.6097</v>
      </c>
    </row>
    <row r="621" ht="27" spans="1:9">
      <c r="A621" s="11">
        <v>618</v>
      </c>
      <c r="B621" s="12" t="s">
        <v>628</v>
      </c>
      <c r="C621" s="12" t="str">
        <f>VLOOKUP(B:B,[2]Sheet1!$G:$Q,11,0)</f>
        <v>天津经济技术开发区科技和工业创新局</v>
      </c>
      <c r="D621" s="11">
        <v>1.5</v>
      </c>
      <c r="E621" s="13">
        <v>36.3416</v>
      </c>
      <c r="F621" s="13">
        <v>12.3462</v>
      </c>
      <c r="G621" s="13">
        <v>48.6878</v>
      </c>
      <c r="H621" s="13">
        <v>0</v>
      </c>
      <c r="I621" s="14">
        <f t="shared" si="9"/>
        <v>48.6878</v>
      </c>
    </row>
    <row r="622" spans="1:9">
      <c r="A622" s="11">
        <v>619</v>
      </c>
      <c r="B622" s="12" t="s">
        <v>629</v>
      </c>
      <c r="C622" s="12" t="str">
        <f>VLOOKUP(B:B,[2]Sheet1!$G:$Q,11,0)</f>
        <v>天津市宝坻区科学技术局</v>
      </c>
      <c r="D622" s="11">
        <v>1.5</v>
      </c>
      <c r="E622" s="13">
        <v>21.852</v>
      </c>
      <c r="F622" s="13">
        <v>3.7643</v>
      </c>
      <c r="G622" s="13">
        <v>25.6163</v>
      </c>
      <c r="H622" s="13">
        <v>0</v>
      </c>
      <c r="I622" s="14">
        <f t="shared" si="9"/>
        <v>25.6163</v>
      </c>
    </row>
    <row r="623" spans="1:9">
      <c r="A623" s="11">
        <v>620</v>
      </c>
      <c r="B623" s="12" t="s">
        <v>630</v>
      </c>
      <c r="C623" s="12" t="str">
        <f>VLOOKUP(B:B,[2]Sheet1!$G:$Q,11,0)</f>
        <v>天津市和平区科学技术局</v>
      </c>
      <c r="D623" s="11">
        <v>2.5</v>
      </c>
      <c r="E623" s="13">
        <v>0.7726</v>
      </c>
      <c r="F623" s="13">
        <v>0</v>
      </c>
      <c r="G623" s="13">
        <v>0.7726</v>
      </c>
      <c r="H623" s="13">
        <v>0</v>
      </c>
      <c r="I623" s="14">
        <f t="shared" si="9"/>
        <v>0.7726</v>
      </c>
    </row>
    <row r="624" spans="1:9">
      <c r="A624" s="11">
        <v>621</v>
      </c>
      <c r="B624" s="12" t="s">
        <v>631</v>
      </c>
      <c r="C624" s="12" t="str">
        <f>VLOOKUP(B:B,[2]Sheet1!$G:$Q,11,0)</f>
        <v>天津市宝坻区科学技术局</v>
      </c>
      <c r="D624" s="11">
        <v>2.5</v>
      </c>
      <c r="E624" s="13">
        <v>1.5943</v>
      </c>
      <c r="F624" s="13">
        <v>0.7971</v>
      </c>
      <c r="G624" s="13">
        <v>2.3914</v>
      </c>
      <c r="H624" s="13">
        <v>0</v>
      </c>
      <c r="I624" s="14">
        <f t="shared" si="9"/>
        <v>2.3914</v>
      </c>
    </row>
    <row r="625" spans="1:9">
      <c r="A625" s="11">
        <v>622</v>
      </c>
      <c r="B625" s="12" t="s">
        <v>632</v>
      </c>
      <c r="C625" s="12" t="str">
        <f>VLOOKUP(B:B,[2]Sheet1!$G:$Q,11,0)</f>
        <v>天津港保税区科技和工业创新局</v>
      </c>
      <c r="D625" s="11">
        <v>2.5</v>
      </c>
      <c r="E625" s="13">
        <v>22.066</v>
      </c>
      <c r="F625" s="13">
        <v>8.7221</v>
      </c>
      <c r="G625" s="13">
        <v>30.7881</v>
      </c>
      <c r="H625" s="13">
        <v>0</v>
      </c>
      <c r="I625" s="14">
        <f t="shared" si="9"/>
        <v>30.7881</v>
      </c>
    </row>
    <row r="626" ht="27" spans="1:9">
      <c r="A626" s="11">
        <v>623</v>
      </c>
      <c r="B626" s="12" t="s">
        <v>633</v>
      </c>
      <c r="C626" s="12" t="str">
        <f>VLOOKUP(B:B,[2]Sheet1!$G:$Q,11,0)</f>
        <v>天津市南开区科学技术局</v>
      </c>
      <c r="D626" s="11">
        <v>2.5</v>
      </c>
      <c r="E626" s="13">
        <v>42.279</v>
      </c>
      <c r="F626" s="13">
        <v>0</v>
      </c>
      <c r="G626" s="13">
        <v>42.279</v>
      </c>
      <c r="H626" s="13">
        <v>0</v>
      </c>
      <c r="I626" s="14">
        <f t="shared" si="9"/>
        <v>42.279</v>
      </c>
    </row>
    <row r="627" ht="27" spans="1:9">
      <c r="A627" s="11">
        <v>624</v>
      </c>
      <c r="B627" s="12" t="s">
        <v>634</v>
      </c>
      <c r="C627" s="12" t="str">
        <f>VLOOKUP(B:B,[2]Sheet1!$G:$Q,11,0)</f>
        <v>天津经济技术开发区科技和工业创新局</v>
      </c>
      <c r="D627" s="11">
        <v>2.5</v>
      </c>
      <c r="E627" s="13">
        <v>1.0019</v>
      </c>
      <c r="F627" s="13">
        <v>0.183</v>
      </c>
      <c r="G627" s="13">
        <v>1.1849</v>
      </c>
      <c r="H627" s="13">
        <v>0</v>
      </c>
      <c r="I627" s="14">
        <f t="shared" si="9"/>
        <v>1.1849</v>
      </c>
    </row>
    <row r="628" ht="27" spans="1:9">
      <c r="A628" s="11">
        <v>625</v>
      </c>
      <c r="B628" s="12" t="s">
        <v>635</v>
      </c>
      <c r="C628" s="12" t="str">
        <f>VLOOKUP(B:B,[2]Sheet1!$G:$Q,11,0)</f>
        <v>天津滨海高新技术产业开发区科技发展局</v>
      </c>
      <c r="D628" s="11">
        <v>2.5</v>
      </c>
      <c r="E628" s="13">
        <v>3.1441</v>
      </c>
      <c r="F628" s="13">
        <v>1.5164</v>
      </c>
      <c r="G628" s="13">
        <v>4.6605</v>
      </c>
      <c r="H628" s="13">
        <v>0</v>
      </c>
      <c r="I628" s="14">
        <f t="shared" si="9"/>
        <v>4.6605</v>
      </c>
    </row>
    <row r="629" spans="1:9">
      <c r="A629" s="11">
        <v>626</v>
      </c>
      <c r="B629" s="12" t="s">
        <v>636</v>
      </c>
      <c r="C629" s="12" t="str">
        <f>VLOOKUP(B:B,[2]Sheet1!$G:$Q,11,0)</f>
        <v>天津市武清区科学技术局</v>
      </c>
      <c r="D629" s="11">
        <v>1.5</v>
      </c>
      <c r="E629" s="13">
        <v>94.6491</v>
      </c>
      <c r="F629" s="13">
        <v>0</v>
      </c>
      <c r="G629" s="13">
        <v>94.6491</v>
      </c>
      <c r="H629" s="13">
        <v>0</v>
      </c>
      <c r="I629" s="14">
        <f t="shared" si="9"/>
        <v>94.6491</v>
      </c>
    </row>
    <row r="630" spans="1:9">
      <c r="A630" s="11">
        <v>627</v>
      </c>
      <c r="B630" s="12" t="s">
        <v>637</v>
      </c>
      <c r="C630" s="12" t="str">
        <f>VLOOKUP(B:B,[2]Sheet1!$G:$Q,11,0)</f>
        <v>天津市河西区科学技术局</v>
      </c>
      <c r="D630" s="11">
        <v>2.5</v>
      </c>
      <c r="E630" s="13">
        <v>2.5342</v>
      </c>
      <c r="F630" s="13">
        <v>0</v>
      </c>
      <c r="G630" s="13">
        <v>2.5342</v>
      </c>
      <c r="H630" s="13">
        <v>0</v>
      </c>
      <c r="I630" s="14">
        <f t="shared" si="9"/>
        <v>2.5342</v>
      </c>
    </row>
    <row r="631" spans="1:9">
      <c r="A631" s="11">
        <v>628</v>
      </c>
      <c r="B631" s="12" t="s">
        <v>638</v>
      </c>
      <c r="C631" s="12" t="str">
        <f>VLOOKUP(B:B,[2]Sheet1!$G:$Q,11,0)</f>
        <v>天津市武清区科学技术局</v>
      </c>
      <c r="D631" s="11">
        <v>1.5</v>
      </c>
      <c r="E631" s="13">
        <v>7.424</v>
      </c>
      <c r="F631" s="13">
        <v>-0.1905</v>
      </c>
      <c r="G631" s="13">
        <v>7.2335</v>
      </c>
      <c r="H631" s="13">
        <v>0</v>
      </c>
      <c r="I631" s="14">
        <f t="shared" si="9"/>
        <v>7.2335</v>
      </c>
    </row>
    <row r="632" spans="1:9">
      <c r="A632" s="11">
        <v>629</v>
      </c>
      <c r="B632" s="12" t="s">
        <v>639</v>
      </c>
      <c r="C632" s="12" t="str">
        <f>VLOOKUP(B:B,[2]Sheet1!$G:$Q,11,0)</f>
        <v>天津市武清区科学技术局</v>
      </c>
      <c r="D632" s="11">
        <v>2.5</v>
      </c>
      <c r="E632" s="13">
        <v>2.7766</v>
      </c>
      <c r="F632" s="13">
        <v>-0.1018</v>
      </c>
      <c r="G632" s="13">
        <v>2.6748</v>
      </c>
      <c r="H632" s="13">
        <v>0</v>
      </c>
      <c r="I632" s="14">
        <f t="shared" si="9"/>
        <v>2.6748</v>
      </c>
    </row>
    <row r="633" ht="27" spans="1:9">
      <c r="A633" s="11">
        <v>630</v>
      </c>
      <c r="B633" s="12" t="s">
        <v>640</v>
      </c>
      <c r="C633" s="12" t="str">
        <f>VLOOKUP(B:B,[2]Sheet1!$G:$Q,11,0)</f>
        <v>天津经济技术开发区科技和工业创新局</v>
      </c>
      <c r="D633" s="11">
        <v>1.5</v>
      </c>
      <c r="E633" s="13">
        <v>25.9794</v>
      </c>
      <c r="F633" s="13">
        <v>10.0159</v>
      </c>
      <c r="G633" s="13">
        <v>35.9953</v>
      </c>
      <c r="H633" s="13">
        <v>0</v>
      </c>
      <c r="I633" s="14">
        <f t="shared" si="9"/>
        <v>35.9953</v>
      </c>
    </row>
    <row r="634" ht="27" spans="1:9">
      <c r="A634" s="11">
        <v>631</v>
      </c>
      <c r="B634" s="12" t="s">
        <v>641</v>
      </c>
      <c r="C634" s="12" t="str">
        <f>VLOOKUP(B:B,[2]Sheet1!$G:$Q,11,0)</f>
        <v>天津经济技术开发区科技和工业创新局</v>
      </c>
      <c r="D634" s="11">
        <v>1.5</v>
      </c>
      <c r="E634" s="13">
        <v>6.2734</v>
      </c>
      <c r="F634" s="13">
        <v>0</v>
      </c>
      <c r="G634" s="13">
        <v>6.2734</v>
      </c>
      <c r="H634" s="13">
        <v>0</v>
      </c>
      <c r="I634" s="14">
        <f t="shared" si="9"/>
        <v>6.2734</v>
      </c>
    </row>
    <row r="635" spans="1:9">
      <c r="A635" s="11">
        <v>632</v>
      </c>
      <c r="B635" s="12" t="s">
        <v>642</v>
      </c>
      <c r="C635" s="12" t="str">
        <f>VLOOKUP(B:B,[2]Sheet1!$G:$Q,11,0)</f>
        <v>天津市河西区科学技术局</v>
      </c>
      <c r="D635" s="11">
        <v>1.5</v>
      </c>
      <c r="E635" s="13">
        <v>41.3484</v>
      </c>
      <c r="F635" s="13">
        <v>-4.2883</v>
      </c>
      <c r="G635" s="13">
        <v>37.0601</v>
      </c>
      <c r="H635" s="13">
        <v>0</v>
      </c>
      <c r="I635" s="14">
        <f t="shared" si="9"/>
        <v>37.0601</v>
      </c>
    </row>
    <row r="636" spans="1:9">
      <c r="A636" s="11">
        <v>633</v>
      </c>
      <c r="B636" s="12" t="s">
        <v>643</v>
      </c>
      <c r="C636" s="12" t="str">
        <f>VLOOKUP(B:B,[2]Sheet1!$G:$Q,11,0)</f>
        <v>天津市武清区科学技术局</v>
      </c>
      <c r="D636" s="11">
        <v>2.5</v>
      </c>
      <c r="E636" s="13">
        <v>11.2313</v>
      </c>
      <c r="F636" s="13">
        <v>0</v>
      </c>
      <c r="G636" s="13">
        <v>11.2313</v>
      </c>
      <c r="H636" s="13">
        <v>0</v>
      </c>
      <c r="I636" s="14">
        <f t="shared" si="9"/>
        <v>11.2313</v>
      </c>
    </row>
    <row r="637" ht="27" spans="1:9">
      <c r="A637" s="11">
        <v>634</v>
      </c>
      <c r="B637" s="12" t="s">
        <v>644</v>
      </c>
      <c r="C637" s="12" t="str">
        <f>VLOOKUP(B:B,[2]Sheet1!$G:$Q,11,0)</f>
        <v>天津市东丽区科学技术局</v>
      </c>
      <c r="D637" s="11">
        <v>2.5</v>
      </c>
      <c r="E637" s="13">
        <v>4.1706</v>
      </c>
      <c r="F637" s="13">
        <v>0</v>
      </c>
      <c r="G637" s="13">
        <v>4.1706</v>
      </c>
      <c r="H637" s="13">
        <v>0</v>
      </c>
      <c r="I637" s="14">
        <f t="shared" si="9"/>
        <v>4.1706</v>
      </c>
    </row>
    <row r="638" ht="27" spans="1:9">
      <c r="A638" s="11">
        <v>635</v>
      </c>
      <c r="B638" s="12" t="s">
        <v>645</v>
      </c>
      <c r="C638" s="12" t="str">
        <f>VLOOKUP(B:B,[2]Sheet1!$G:$Q,11,0)</f>
        <v>天津经济技术开发区科技和工业创新局</v>
      </c>
      <c r="D638" s="11">
        <v>2.5</v>
      </c>
      <c r="E638" s="13">
        <v>0.6125</v>
      </c>
      <c r="F638" s="13">
        <v>0.3062</v>
      </c>
      <c r="G638" s="13">
        <v>0.9187</v>
      </c>
      <c r="H638" s="13">
        <v>0</v>
      </c>
      <c r="I638" s="14">
        <f t="shared" si="9"/>
        <v>0.9187</v>
      </c>
    </row>
    <row r="639" ht="27" spans="1:9">
      <c r="A639" s="11">
        <v>636</v>
      </c>
      <c r="B639" s="12" t="s">
        <v>646</v>
      </c>
      <c r="C639" s="12" t="str">
        <f>VLOOKUP(B:B,[2]Sheet1!$G:$Q,11,0)</f>
        <v>天津滨海高新技术产业开发区科技发展局</v>
      </c>
      <c r="D639" s="11">
        <v>2.5</v>
      </c>
      <c r="E639" s="13">
        <v>1.3968</v>
      </c>
      <c r="F639" s="13">
        <v>0.6984</v>
      </c>
      <c r="G639" s="13">
        <v>2.0951</v>
      </c>
      <c r="H639" s="13">
        <v>0</v>
      </c>
      <c r="I639" s="14">
        <f t="shared" si="9"/>
        <v>2.0951</v>
      </c>
    </row>
    <row r="640" spans="1:9">
      <c r="A640" s="11">
        <v>637</v>
      </c>
      <c r="B640" s="12" t="s">
        <v>647</v>
      </c>
      <c r="C640" s="12" t="str">
        <f>VLOOKUP(B:B,[2]Sheet1!$G:$Q,11,0)</f>
        <v>天津港保税区科技和工业创新局</v>
      </c>
      <c r="D640" s="11">
        <v>2.5</v>
      </c>
      <c r="E640" s="13">
        <v>4.3402</v>
      </c>
      <c r="F640" s="13">
        <v>2.1701</v>
      </c>
      <c r="G640" s="13">
        <v>6.5103</v>
      </c>
      <c r="H640" s="13">
        <v>0</v>
      </c>
      <c r="I640" s="14">
        <f t="shared" si="9"/>
        <v>6.5103</v>
      </c>
    </row>
    <row r="641" spans="1:9">
      <c r="A641" s="11">
        <v>638</v>
      </c>
      <c r="B641" s="12" t="s">
        <v>648</v>
      </c>
      <c r="C641" s="12" t="str">
        <f>VLOOKUP(B:B,[2]Sheet1!$G:$Q,11,0)</f>
        <v>天津市南开区科学技术局</v>
      </c>
      <c r="D641" s="11">
        <v>2.5</v>
      </c>
      <c r="E641" s="13">
        <v>5.1719</v>
      </c>
      <c r="F641" s="13">
        <v>2.586</v>
      </c>
      <c r="G641" s="13">
        <v>7.7579</v>
      </c>
      <c r="H641" s="13">
        <v>0</v>
      </c>
      <c r="I641" s="14">
        <f t="shared" si="9"/>
        <v>7.7579</v>
      </c>
    </row>
    <row r="642" ht="27" spans="1:9">
      <c r="A642" s="11">
        <v>639</v>
      </c>
      <c r="B642" s="12" t="s">
        <v>649</v>
      </c>
      <c r="C642" s="12" t="str">
        <f>VLOOKUP(B:B,[2]Sheet1!$G:$Q,11,0)</f>
        <v>天津市南开区科学技术局</v>
      </c>
      <c r="D642" s="11">
        <v>2.5</v>
      </c>
      <c r="E642" s="13">
        <v>2.3701</v>
      </c>
      <c r="F642" s="13">
        <v>1.1835</v>
      </c>
      <c r="G642" s="13">
        <v>3.5536</v>
      </c>
      <c r="H642" s="13">
        <v>0</v>
      </c>
      <c r="I642" s="14">
        <f t="shared" si="9"/>
        <v>3.5536</v>
      </c>
    </row>
    <row r="643" spans="1:9">
      <c r="A643" s="11">
        <v>640</v>
      </c>
      <c r="B643" s="12" t="s">
        <v>650</v>
      </c>
      <c r="C643" s="12" t="str">
        <f>VLOOKUP(B:B,[2]Sheet1!$G:$Q,11,0)</f>
        <v>天津市北辰区科学技术局</v>
      </c>
      <c r="D643" s="11">
        <v>2.5</v>
      </c>
      <c r="E643" s="13">
        <v>3.169</v>
      </c>
      <c r="F643" s="13">
        <v>-0.1248</v>
      </c>
      <c r="G643" s="13">
        <v>3.0443</v>
      </c>
      <c r="H643" s="13">
        <v>0</v>
      </c>
      <c r="I643" s="14">
        <f t="shared" si="9"/>
        <v>3.0443</v>
      </c>
    </row>
    <row r="644" ht="27" spans="1:9">
      <c r="A644" s="11">
        <v>641</v>
      </c>
      <c r="B644" s="12" t="s">
        <v>651</v>
      </c>
      <c r="C644" s="12" t="str">
        <f>VLOOKUP(B:B,[2]Sheet1!$G:$Q,11,0)</f>
        <v>天津滨海高新技术产业开发区科技发展局</v>
      </c>
      <c r="D644" s="11">
        <v>2.5</v>
      </c>
      <c r="E644" s="13">
        <v>3.1918</v>
      </c>
      <c r="F644" s="13">
        <v>1.5959</v>
      </c>
      <c r="G644" s="13">
        <v>4.7877</v>
      </c>
      <c r="H644" s="13">
        <v>0</v>
      </c>
      <c r="I644" s="14">
        <f t="shared" si="9"/>
        <v>4.7877</v>
      </c>
    </row>
    <row r="645" spans="1:9">
      <c r="A645" s="11">
        <v>642</v>
      </c>
      <c r="B645" s="12" t="s">
        <v>652</v>
      </c>
      <c r="C645" s="12" t="str">
        <f>VLOOKUP(B:B,[2]Sheet1!$G:$Q,11,0)</f>
        <v>天津市东丽区科学技术局</v>
      </c>
      <c r="D645" s="11">
        <v>2.5</v>
      </c>
      <c r="E645" s="13">
        <v>11.6956</v>
      </c>
      <c r="F645" s="13">
        <v>0.5388</v>
      </c>
      <c r="G645" s="13">
        <v>12.2344</v>
      </c>
      <c r="H645" s="13">
        <v>0</v>
      </c>
      <c r="I645" s="14">
        <f t="shared" ref="I645:I708" si="10">G645-H645</f>
        <v>12.2344</v>
      </c>
    </row>
    <row r="646" spans="1:9">
      <c r="A646" s="11">
        <v>643</v>
      </c>
      <c r="B646" s="12" t="s">
        <v>653</v>
      </c>
      <c r="C646" s="12" t="str">
        <f>VLOOKUP(B:B,[2]Sheet1!$G:$Q,11,0)</f>
        <v>天津市东丽区科学技术局</v>
      </c>
      <c r="D646" s="11">
        <v>1.5</v>
      </c>
      <c r="E646" s="13">
        <v>7.3096</v>
      </c>
      <c r="F646" s="13">
        <v>-1.0742</v>
      </c>
      <c r="G646" s="13">
        <v>6.2354</v>
      </c>
      <c r="H646" s="13">
        <v>0</v>
      </c>
      <c r="I646" s="14">
        <f t="shared" si="10"/>
        <v>6.2354</v>
      </c>
    </row>
    <row r="647" ht="27" spans="1:9">
      <c r="A647" s="11">
        <v>644</v>
      </c>
      <c r="B647" s="12" t="s">
        <v>654</v>
      </c>
      <c r="C647" s="12" t="str">
        <f>VLOOKUP(B:B,[2]Sheet1!$G:$Q,11,0)</f>
        <v>天津滨海高新技术产业开发区科技发展局</v>
      </c>
      <c r="D647" s="11">
        <v>2.5</v>
      </c>
      <c r="E647" s="13">
        <v>1.1852</v>
      </c>
      <c r="F647" s="13">
        <v>0.4446</v>
      </c>
      <c r="G647" s="13">
        <v>1.6298</v>
      </c>
      <c r="H647" s="13">
        <v>0</v>
      </c>
      <c r="I647" s="14">
        <f t="shared" si="10"/>
        <v>1.6298</v>
      </c>
    </row>
    <row r="648" ht="27" spans="1:9">
      <c r="A648" s="11">
        <v>645</v>
      </c>
      <c r="B648" s="12" t="s">
        <v>655</v>
      </c>
      <c r="C648" s="12" t="str">
        <f>VLOOKUP(B:B,[2]Sheet1!$G:$Q,11,0)</f>
        <v>天津滨海高新技术产业开发区科技发展局</v>
      </c>
      <c r="D648" s="11">
        <v>2.5</v>
      </c>
      <c r="E648" s="13">
        <v>31.3069</v>
      </c>
      <c r="F648" s="13">
        <v>14.7353</v>
      </c>
      <c r="G648" s="13">
        <v>46.0422</v>
      </c>
      <c r="H648" s="13">
        <v>0</v>
      </c>
      <c r="I648" s="14">
        <f t="shared" si="10"/>
        <v>46.0422</v>
      </c>
    </row>
    <row r="649" spans="1:9">
      <c r="A649" s="11">
        <v>646</v>
      </c>
      <c r="B649" s="12" t="s">
        <v>656</v>
      </c>
      <c r="C649" s="12" t="str">
        <f>VLOOKUP(B:B,[2]Sheet1!$G:$Q,11,0)</f>
        <v>天津市北辰区科学技术局</v>
      </c>
      <c r="D649" s="11">
        <v>1.5</v>
      </c>
      <c r="E649" s="13">
        <v>5.7831</v>
      </c>
      <c r="F649" s="13">
        <v>0.1387</v>
      </c>
      <c r="G649" s="13">
        <v>5.9217</v>
      </c>
      <c r="H649" s="13">
        <v>0</v>
      </c>
      <c r="I649" s="14">
        <f t="shared" si="10"/>
        <v>5.9217</v>
      </c>
    </row>
    <row r="650" spans="1:9">
      <c r="A650" s="11">
        <v>647</v>
      </c>
      <c r="B650" s="12" t="s">
        <v>657</v>
      </c>
      <c r="C650" s="12" t="str">
        <f>VLOOKUP(B:B,[2]Sheet1!$G:$Q,11,0)</f>
        <v>天津市西青区科学技术局</v>
      </c>
      <c r="D650" s="11">
        <v>2.5</v>
      </c>
      <c r="E650" s="13">
        <v>1.3417</v>
      </c>
      <c r="F650" s="13">
        <v>0.6709</v>
      </c>
      <c r="G650" s="13">
        <v>2.0126</v>
      </c>
      <c r="H650" s="13">
        <v>0</v>
      </c>
      <c r="I650" s="14">
        <f t="shared" si="10"/>
        <v>2.0126</v>
      </c>
    </row>
    <row r="651" ht="27" spans="1:9">
      <c r="A651" s="11">
        <v>648</v>
      </c>
      <c r="B651" s="12" t="s">
        <v>658</v>
      </c>
      <c r="C651" s="12" t="str">
        <f>VLOOKUP(B:B,[2]Sheet1!$G:$Q,11,0)</f>
        <v>天津滨海高新技术产业开发区科技发展局</v>
      </c>
      <c r="D651" s="11">
        <v>2.5</v>
      </c>
      <c r="E651" s="13">
        <v>3.4755</v>
      </c>
      <c r="F651" s="13">
        <v>-0.5646</v>
      </c>
      <c r="G651" s="13">
        <v>2.9109</v>
      </c>
      <c r="H651" s="13">
        <v>0</v>
      </c>
      <c r="I651" s="14">
        <f t="shared" si="10"/>
        <v>2.9109</v>
      </c>
    </row>
    <row r="652" spans="1:9">
      <c r="A652" s="11">
        <v>649</v>
      </c>
      <c r="B652" s="12" t="s">
        <v>659</v>
      </c>
      <c r="C652" s="12" t="str">
        <f>VLOOKUP(B:B,[2]Sheet1!$G:$Q,11,0)</f>
        <v>天津市滨海新区科学技术局</v>
      </c>
      <c r="D652" s="11">
        <v>2.5</v>
      </c>
      <c r="E652" s="13">
        <v>11.2492</v>
      </c>
      <c r="F652" s="13">
        <v>-0.423</v>
      </c>
      <c r="G652" s="13">
        <v>10.8261</v>
      </c>
      <c r="H652" s="13">
        <v>0</v>
      </c>
      <c r="I652" s="14">
        <f t="shared" si="10"/>
        <v>10.8261</v>
      </c>
    </row>
    <row r="653" spans="1:9">
      <c r="A653" s="11">
        <v>650</v>
      </c>
      <c r="B653" s="12" t="s">
        <v>660</v>
      </c>
      <c r="C653" s="12" t="str">
        <f>VLOOKUP(B:B,[2]Sheet1!$G:$Q,11,0)</f>
        <v>天津市蓟州区科学技术局</v>
      </c>
      <c r="D653" s="11">
        <v>2.5</v>
      </c>
      <c r="E653" s="13">
        <v>13.0704</v>
      </c>
      <c r="F653" s="13">
        <v>0.7763</v>
      </c>
      <c r="G653" s="13">
        <v>13.8467</v>
      </c>
      <c r="H653" s="13">
        <v>0</v>
      </c>
      <c r="I653" s="14">
        <f t="shared" si="10"/>
        <v>13.8467</v>
      </c>
    </row>
    <row r="654" spans="1:9">
      <c r="A654" s="11">
        <v>651</v>
      </c>
      <c r="B654" s="12" t="s">
        <v>661</v>
      </c>
      <c r="C654" s="12" t="str">
        <f>VLOOKUP(B:B,[2]Sheet1!$G:$Q,11,0)</f>
        <v>天津市津南区科学技术局</v>
      </c>
      <c r="D654" s="11">
        <v>2.5</v>
      </c>
      <c r="E654" s="13">
        <v>4.9493</v>
      </c>
      <c r="F654" s="13">
        <v>0.6705</v>
      </c>
      <c r="G654" s="13">
        <v>5.6198</v>
      </c>
      <c r="H654" s="13">
        <v>0</v>
      </c>
      <c r="I654" s="14">
        <f t="shared" si="10"/>
        <v>5.6198</v>
      </c>
    </row>
    <row r="655" spans="1:9">
      <c r="A655" s="11">
        <v>652</v>
      </c>
      <c r="B655" s="12" t="s">
        <v>662</v>
      </c>
      <c r="C655" s="12" t="str">
        <f>VLOOKUP(B:B,[2]Sheet1!$G:$Q,11,0)</f>
        <v>天津市津南区科学技术局</v>
      </c>
      <c r="D655" s="11">
        <v>2.5</v>
      </c>
      <c r="E655" s="13">
        <v>10.4966</v>
      </c>
      <c r="F655" s="13">
        <v>5.2483</v>
      </c>
      <c r="G655" s="13">
        <v>15.745</v>
      </c>
      <c r="H655" s="13">
        <v>0</v>
      </c>
      <c r="I655" s="14">
        <f t="shared" si="10"/>
        <v>15.745</v>
      </c>
    </row>
    <row r="656" ht="27" spans="1:9">
      <c r="A656" s="11">
        <v>653</v>
      </c>
      <c r="B656" s="12" t="s">
        <v>663</v>
      </c>
      <c r="C656" s="12" t="str">
        <f>VLOOKUP(B:B,[2]Sheet1!$G:$Q,11,0)</f>
        <v>天津市西青区科学技术局</v>
      </c>
      <c r="D656" s="11">
        <v>2.5</v>
      </c>
      <c r="E656" s="13">
        <v>4.6707</v>
      </c>
      <c r="F656" s="13">
        <v>2.3354</v>
      </c>
      <c r="G656" s="13">
        <v>7.0061</v>
      </c>
      <c r="H656" s="13">
        <v>0</v>
      </c>
      <c r="I656" s="14">
        <f t="shared" si="10"/>
        <v>7.0061</v>
      </c>
    </row>
    <row r="657" spans="1:9">
      <c r="A657" s="11">
        <v>654</v>
      </c>
      <c r="B657" s="12" t="s">
        <v>664</v>
      </c>
      <c r="C657" s="12" t="str">
        <f>VLOOKUP(B:B,[2]Sheet1!$G:$Q,11,0)</f>
        <v>天津港保税区科技和工业创新局</v>
      </c>
      <c r="D657" s="11">
        <v>2.5</v>
      </c>
      <c r="E657" s="13">
        <v>7.9113</v>
      </c>
      <c r="F657" s="13">
        <v>0</v>
      </c>
      <c r="G657" s="13">
        <v>7.9113</v>
      </c>
      <c r="H657" s="13">
        <v>0</v>
      </c>
      <c r="I657" s="14">
        <f t="shared" si="10"/>
        <v>7.9113</v>
      </c>
    </row>
    <row r="658" spans="1:9">
      <c r="A658" s="11">
        <v>655</v>
      </c>
      <c r="B658" s="12" t="s">
        <v>665</v>
      </c>
      <c r="C658" s="12" t="str">
        <f>VLOOKUP(B:B,[2]Sheet1!$G:$Q,11,0)</f>
        <v>天津市北辰区科学技术局</v>
      </c>
      <c r="D658" s="11">
        <v>2.5</v>
      </c>
      <c r="E658" s="13">
        <v>0.9306</v>
      </c>
      <c r="F658" s="13">
        <v>0.4653</v>
      </c>
      <c r="G658" s="13">
        <v>1.3958</v>
      </c>
      <c r="H658" s="13">
        <v>0</v>
      </c>
      <c r="I658" s="14">
        <f t="shared" si="10"/>
        <v>1.3958</v>
      </c>
    </row>
    <row r="659" spans="1:9">
      <c r="A659" s="11">
        <v>656</v>
      </c>
      <c r="B659" s="12" t="s">
        <v>666</v>
      </c>
      <c r="C659" s="12" t="str">
        <f>VLOOKUP(B:B,[2]Sheet1!$G:$Q,11,0)</f>
        <v>天津市宁河区科学技术局</v>
      </c>
      <c r="D659" s="11">
        <v>1.5</v>
      </c>
      <c r="E659" s="13">
        <v>18.0302</v>
      </c>
      <c r="F659" s="13">
        <v>5.8683</v>
      </c>
      <c r="G659" s="13">
        <v>23.8985</v>
      </c>
      <c r="H659" s="13">
        <v>0</v>
      </c>
      <c r="I659" s="14">
        <f t="shared" si="10"/>
        <v>23.8985</v>
      </c>
    </row>
    <row r="660" ht="27" spans="1:9">
      <c r="A660" s="11">
        <v>657</v>
      </c>
      <c r="B660" s="12" t="s">
        <v>667</v>
      </c>
      <c r="C660" s="12" t="str">
        <f>VLOOKUP(B:B,[2]Sheet1!$G:$Q,11,0)</f>
        <v>天津市河西区科学技术局</v>
      </c>
      <c r="D660" s="11">
        <v>2.5</v>
      </c>
      <c r="E660" s="13">
        <v>8.3922</v>
      </c>
      <c r="F660" s="13">
        <v>3.2456</v>
      </c>
      <c r="G660" s="13">
        <v>11.6378</v>
      </c>
      <c r="H660" s="13">
        <v>0</v>
      </c>
      <c r="I660" s="14">
        <f t="shared" si="10"/>
        <v>11.6378</v>
      </c>
    </row>
    <row r="661" spans="1:9">
      <c r="A661" s="11">
        <v>658</v>
      </c>
      <c r="B661" s="12" t="s">
        <v>668</v>
      </c>
      <c r="C661" s="12" t="str">
        <f>VLOOKUP(B:B,[2]Sheet1!$G:$Q,11,0)</f>
        <v>天津市津南区科学技术局</v>
      </c>
      <c r="D661" s="11">
        <v>2.5</v>
      </c>
      <c r="E661" s="13">
        <v>3.3125</v>
      </c>
      <c r="F661" s="13">
        <v>1.6562</v>
      </c>
      <c r="G661" s="13">
        <v>4.9687</v>
      </c>
      <c r="H661" s="13">
        <v>0</v>
      </c>
      <c r="I661" s="14">
        <f t="shared" si="10"/>
        <v>4.9687</v>
      </c>
    </row>
    <row r="662" ht="27" spans="1:9">
      <c r="A662" s="11">
        <v>659</v>
      </c>
      <c r="B662" s="12" t="s">
        <v>669</v>
      </c>
      <c r="C662" s="12" t="str">
        <f>VLOOKUP(B:B,[2]Sheet1!$G:$Q,11,0)</f>
        <v>天津经济技术开发区科技和工业创新局</v>
      </c>
      <c r="D662" s="11">
        <v>2.5</v>
      </c>
      <c r="E662" s="13">
        <v>7.1748</v>
      </c>
      <c r="F662" s="13">
        <v>1.8229</v>
      </c>
      <c r="G662" s="13">
        <v>8.9978</v>
      </c>
      <c r="H662" s="13">
        <v>0</v>
      </c>
      <c r="I662" s="14">
        <f t="shared" si="10"/>
        <v>8.9978</v>
      </c>
    </row>
    <row r="663" ht="27" spans="1:9">
      <c r="A663" s="11">
        <v>660</v>
      </c>
      <c r="B663" s="12" t="s">
        <v>670</v>
      </c>
      <c r="C663" s="12" t="str">
        <f>VLOOKUP(B:B,[2]Sheet1!$G:$Q,11,0)</f>
        <v>天津滨海高新技术产业开发区科技发展局</v>
      </c>
      <c r="D663" s="11">
        <v>2.5</v>
      </c>
      <c r="E663" s="13">
        <v>0.5615</v>
      </c>
      <c r="F663" s="13">
        <v>0.0722</v>
      </c>
      <c r="G663" s="13">
        <v>0.6337</v>
      </c>
      <c r="H663" s="13">
        <v>0</v>
      </c>
      <c r="I663" s="14">
        <f t="shared" si="10"/>
        <v>0.6337</v>
      </c>
    </row>
    <row r="664" spans="1:9">
      <c r="A664" s="11">
        <v>661</v>
      </c>
      <c r="B664" s="12" t="s">
        <v>671</v>
      </c>
      <c r="C664" s="12" t="str">
        <f>VLOOKUP(B:B,[2]Sheet1!$G:$Q,11,0)</f>
        <v>天津市津南区科学技术局</v>
      </c>
      <c r="D664" s="11">
        <v>1.5</v>
      </c>
      <c r="E664" s="13">
        <v>8.9232</v>
      </c>
      <c r="F664" s="13">
        <v>2.0181</v>
      </c>
      <c r="G664" s="13">
        <v>10.9413</v>
      </c>
      <c r="H664" s="13">
        <v>0</v>
      </c>
      <c r="I664" s="14">
        <f t="shared" si="10"/>
        <v>10.9413</v>
      </c>
    </row>
    <row r="665" ht="27" spans="1:9">
      <c r="A665" s="11">
        <v>662</v>
      </c>
      <c r="B665" s="12" t="s">
        <v>672</v>
      </c>
      <c r="C665" s="12" t="str">
        <f>VLOOKUP(B:B,[2]Sheet1!$G:$Q,11,0)</f>
        <v>天津市滨海新区科学技术局</v>
      </c>
      <c r="D665" s="11">
        <v>1.5</v>
      </c>
      <c r="E665" s="13">
        <v>3.133</v>
      </c>
      <c r="F665" s="13">
        <v>0</v>
      </c>
      <c r="G665" s="13">
        <v>3.133</v>
      </c>
      <c r="H665" s="13">
        <v>0</v>
      </c>
      <c r="I665" s="14">
        <f t="shared" si="10"/>
        <v>3.133</v>
      </c>
    </row>
    <row r="666" ht="27" spans="1:9">
      <c r="A666" s="11">
        <v>663</v>
      </c>
      <c r="B666" s="12" t="s">
        <v>673</v>
      </c>
      <c r="C666" s="12" t="str">
        <f>VLOOKUP(B:B,[2]Sheet1!$G:$Q,11,0)</f>
        <v>天津经济技术开发区科技和工业创新局</v>
      </c>
      <c r="D666" s="11">
        <v>1.5</v>
      </c>
      <c r="E666" s="13">
        <v>21.2545</v>
      </c>
      <c r="F666" s="13">
        <v>-1.1108</v>
      </c>
      <c r="G666" s="13">
        <v>20.1437</v>
      </c>
      <c r="H666" s="13">
        <v>0</v>
      </c>
      <c r="I666" s="14">
        <f t="shared" si="10"/>
        <v>20.1437</v>
      </c>
    </row>
    <row r="667" ht="27" spans="1:9">
      <c r="A667" s="11">
        <v>664</v>
      </c>
      <c r="B667" s="12" t="s">
        <v>674</v>
      </c>
      <c r="C667" s="12" t="str">
        <f>VLOOKUP(B:B,[2]Sheet1!$G:$Q,11,0)</f>
        <v>天津经济技术开发区科技和工业创新局</v>
      </c>
      <c r="D667" s="11">
        <v>1.5</v>
      </c>
      <c r="E667" s="13">
        <v>18.4142</v>
      </c>
      <c r="F667" s="13">
        <v>0.6013</v>
      </c>
      <c r="G667" s="13">
        <v>19.0155</v>
      </c>
      <c r="H667" s="13">
        <v>0</v>
      </c>
      <c r="I667" s="14">
        <f t="shared" si="10"/>
        <v>19.0155</v>
      </c>
    </row>
    <row r="668" ht="27" spans="1:9">
      <c r="A668" s="11">
        <v>665</v>
      </c>
      <c r="B668" s="12" t="s">
        <v>675</v>
      </c>
      <c r="C668" s="12" t="str">
        <f>VLOOKUP(B:B,[2]Sheet1!$G:$Q,11,0)</f>
        <v>天津经济技术开发区科技和工业创新局</v>
      </c>
      <c r="D668" s="11">
        <v>1.5</v>
      </c>
      <c r="E668" s="13">
        <v>77.0864</v>
      </c>
      <c r="F668" s="13">
        <v>3.3166</v>
      </c>
      <c r="G668" s="13">
        <v>80.403</v>
      </c>
      <c r="H668" s="13">
        <v>0</v>
      </c>
      <c r="I668" s="14">
        <f t="shared" si="10"/>
        <v>80.403</v>
      </c>
    </row>
    <row r="669" spans="1:9">
      <c r="A669" s="11">
        <v>666</v>
      </c>
      <c r="B669" s="12" t="s">
        <v>676</v>
      </c>
      <c r="C669" s="12" t="str">
        <f>VLOOKUP(B:B,[2]Sheet1!$G:$Q,11,0)</f>
        <v>天津市武清区科学技术局</v>
      </c>
      <c r="D669" s="11">
        <v>2.5</v>
      </c>
      <c r="E669" s="13">
        <v>1.0579</v>
      </c>
      <c r="F669" s="13">
        <v>0.0754</v>
      </c>
      <c r="G669" s="13">
        <v>1.1333</v>
      </c>
      <c r="H669" s="13">
        <v>0</v>
      </c>
      <c r="I669" s="14">
        <f t="shared" si="10"/>
        <v>1.1333</v>
      </c>
    </row>
    <row r="670" spans="1:9">
      <c r="A670" s="11">
        <v>667</v>
      </c>
      <c r="B670" s="12" t="s">
        <v>677</v>
      </c>
      <c r="C670" s="12" t="str">
        <f>VLOOKUP(B:B,[2]Sheet1!$G:$Q,11,0)</f>
        <v>天津市东丽区科学技术局</v>
      </c>
      <c r="D670" s="11">
        <v>2.5</v>
      </c>
      <c r="E670" s="13">
        <v>2.934</v>
      </c>
      <c r="F670" s="13">
        <v>-0.6018</v>
      </c>
      <c r="G670" s="13">
        <v>2.3322</v>
      </c>
      <c r="H670" s="13">
        <v>0</v>
      </c>
      <c r="I670" s="14">
        <f t="shared" si="10"/>
        <v>2.3322</v>
      </c>
    </row>
    <row r="671" ht="27" spans="1:9">
      <c r="A671" s="11">
        <v>668</v>
      </c>
      <c r="B671" s="12" t="s">
        <v>678</v>
      </c>
      <c r="C671" s="12" t="str">
        <f>VLOOKUP(B:B,[2]Sheet1!$G:$Q,11,0)</f>
        <v>天津港保税区科技和工业创新局</v>
      </c>
      <c r="D671" s="11">
        <v>1.5</v>
      </c>
      <c r="E671" s="13">
        <v>6.2473</v>
      </c>
      <c r="F671" s="13">
        <v>2.3573</v>
      </c>
      <c r="G671" s="13">
        <v>8.6045</v>
      </c>
      <c r="H671" s="13">
        <v>0</v>
      </c>
      <c r="I671" s="14">
        <f t="shared" si="10"/>
        <v>8.6045</v>
      </c>
    </row>
    <row r="672" ht="27" spans="1:9">
      <c r="A672" s="11">
        <v>669</v>
      </c>
      <c r="B672" s="12" t="s">
        <v>679</v>
      </c>
      <c r="C672" s="12" t="str">
        <f>VLOOKUP(B:B,[2]Sheet1!$G:$Q,11,0)</f>
        <v>天津经济技术开发区科技和工业创新局</v>
      </c>
      <c r="D672" s="11">
        <v>2.5</v>
      </c>
      <c r="E672" s="13">
        <v>14.5377</v>
      </c>
      <c r="F672" s="13">
        <v>-0.843</v>
      </c>
      <c r="G672" s="13">
        <v>13.6947</v>
      </c>
      <c r="H672" s="13">
        <v>0</v>
      </c>
      <c r="I672" s="14">
        <f t="shared" si="10"/>
        <v>13.6947</v>
      </c>
    </row>
    <row r="673" spans="1:9">
      <c r="A673" s="11">
        <v>670</v>
      </c>
      <c r="B673" s="12" t="s">
        <v>680</v>
      </c>
      <c r="C673" s="12" t="str">
        <f>VLOOKUP(B:B,[2]Sheet1!$G:$Q,11,0)</f>
        <v>天津市武清区科学技术局</v>
      </c>
      <c r="D673" s="11">
        <v>2.5</v>
      </c>
      <c r="E673" s="13">
        <v>0.5967</v>
      </c>
      <c r="F673" s="13">
        <v>0.2984</v>
      </c>
      <c r="G673" s="13">
        <v>0.8951</v>
      </c>
      <c r="H673" s="13">
        <v>0</v>
      </c>
      <c r="I673" s="14">
        <f t="shared" si="10"/>
        <v>0.8951</v>
      </c>
    </row>
    <row r="674" ht="27" spans="1:9">
      <c r="A674" s="11">
        <v>671</v>
      </c>
      <c r="B674" s="12" t="s">
        <v>681</v>
      </c>
      <c r="C674" s="12" t="str">
        <f>VLOOKUP(B:B,[2]Sheet1!$G:$Q,11,0)</f>
        <v>天津经济技术开发区科技和工业创新局</v>
      </c>
      <c r="D674" s="11">
        <v>1.5</v>
      </c>
      <c r="E674" s="13">
        <v>4.744</v>
      </c>
      <c r="F674" s="13">
        <v>0.6546</v>
      </c>
      <c r="G674" s="13">
        <v>5.3986</v>
      </c>
      <c r="H674" s="13">
        <v>0</v>
      </c>
      <c r="I674" s="14">
        <f t="shared" si="10"/>
        <v>5.3986</v>
      </c>
    </row>
    <row r="675" ht="27" spans="1:9">
      <c r="A675" s="11">
        <v>672</v>
      </c>
      <c r="B675" s="12" t="s">
        <v>682</v>
      </c>
      <c r="C675" s="12" t="str">
        <f>VLOOKUP(B:B,[2]Sheet1!$G:$Q,11,0)</f>
        <v>天津经济技术开发区科技和工业创新局</v>
      </c>
      <c r="D675" s="11">
        <v>2.5</v>
      </c>
      <c r="E675" s="13">
        <v>1.9183</v>
      </c>
      <c r="F675" s="13">
        <v>0.0816</v>
      </c>
      <c r="G675" s="13">
        <v>1.9998</v>
      </c>
      <c r="H675" s="13">
        <v>0</v>
      </c>
      <c r="I675" s="14">
        <f t="shared" si="10"/>
        <v>1.9998</v>
      </c>
    </row>
    <row r="676" ht="27" spans="1:9">
      <c r="A676" s="11">
        <v>673</v>
      </c>
      <c r="B676" s="12" t="s">
        <v>683</v>
      </c>
      <c r="C676" s="12" t="str">
        <f>VLOOKUP(B:B,[2]Sheet1!$G:$Q,11,0)</f>
        <v>天津市武清区科学技术局</v>
      </c>
      <c r="D676" s="11">
        <v>2.5</v>
      </c>
      <c r="E676" s="13">
        <v>8.7284</v>
      </c>
      <c r="F676" s="13">
        <v>0</v>
      </c>
      <c r="G676" s="13">
        <v>8.7284</v>
      </c>
      <c r="H676" s="13">
        <v>0</v>
      </c>
      <c r="I676" s="14">
        <f t="shared" si="10"/>
        <v>8.7284</v>
      </c>
    </row>
    <row r="677" spans="1:9">
      <c r="A677" s="11">
        <v>674</v>
      </c>
      <c r="B677" s="12" t="s">
        <v>684</v>
      </c>
      <c r="C677" s="12" t="str">
        <f>VLOOKUP(B:B,[2]Sheet1!$G:$Q,11,0)</f>
        <v>天津市滨海新区科学技术局</v>
      </c>
      <c r="D677" s="11">
        <v>1.5</v>
      </c>
      <c r="E677" s="13">
        <v>44.372</v>
      </c>
      <c r="F677" s="13">
        <v>8.8269</v>
      </c>
      <c r="G677" s="13">
        <v>53.1989</v>
      </c>
      <c r="H677" s="13">
        <v>0</v>
      </c>
      <c r="I677" s="14">
        <f t="shared" si="10"/>
        <v>53.1989</v>
      </c>
    </row>
    <row r="678" spans="1:9">
      <c r="A678" s="11">
        <v>675</v>
      </c>
      <c r="B678" s="12" t="s">
        <v>685</v>
      </c>
      <c r="C678" s="12" t="str">
        <f>VLOOKUP(B:B,[2]Sheet1!$G:$Q,11,0)</f>
        <v>天津市北辰区科学技术局</v>
      </c>
      <c r="D678" s="11">
        <v>1.5</v>
      </c>
      <c r="E678" s="13">
        <v>19.6375</v>
      </c>
      <c r="F678" s="13">
        <v>5.0578</v>
      </c>
      <c r="G678" s="13">
        <v>24.6953</v>
      </c>
      <c r="H678" s="13">
        <v>0</v>
      </c>
      <c r="I678" s="14">
        <f t="shared" si="10"/>
        <v>24.6953</v>
      </c>
    </row>
    <row r="679" ht="27" spans="1:9">
      <c r="A679" s="11">
        <v>676</v>
      </c>
      <c r="B679" s="12" t="s">
        <v>686</v>
      </c>
      <c r="C679" s="12" t="str">
        <f>VLOOKUP(B:B,[2]Sheet1!$G:$Q,11,0)</f>
        <v>天津滨海高新技术产业开发区科技发展局</v>
      </c>
      <c r="D679" s="11">
        <v>2.5</v>
      </c>
      <c r="E679" s="13">
        <v>0.2901</v>
      </c>
      <c r="F679" s="13">
        <v>0</v>
      </c>
      <c r="G679" s="13">
        <v>0.2901</v>
      </c>
      <c r="H679" s="13">
        <v>0</v>
      </c>
      <c r="I679" s="14">
        <f t="shared" si="10"/>
        <v>0.2901</v>
      </c>
    </row>
    <row r="680" spans="1:9">
      <c r="A680" s="11">
        <v>677</v>
      </c>
      <c r="B680" s="12" t="s">
        <v>687</v>
      </c>
      <c r="C680" s="12" t="str">
        <f>VLOOKUP(B:B,[2]Sheet1!$G:$Q,11,0)</f>
        <v>天津市东丽区科学技术局</v>
      </c>
      <c r="D680" s="11">
        <v>1.5</v>
      </c>
      <c r="E680" s="13">
        <v>13.9247</v>
      </c>
      <c r="F680" s="13">
        <v>2.8485</v>
      </c>
      <c r="G680" s="13">
        <v>16.7732</v>
      </c>
      <c r="H680" s="13">
        <v>0</v>
      </c>
      <c r="I680" s="14">
        <f t="shared" si="10"/>
        <v>16.7732</v>
      </c>
    </row>
    <row r="681" spans="1:9">
      <c r="A681" s="11">
        <v>678</v>
      </c>
      <c r="B681" s="12" t="s">
        <v>688</v>
      </c>
      <c r="C681" s="12" t="str">
        <f>VLOOKUP(B:B,[2]Sheet1!$G:$Q,11,0)</f>
        <v>天津港保税区科技和工业创新局</v>
      </c>
      <c r="D681" s="11">
        <v>2.5</v>
      </c>
      <c r="E681" s="13">
        <v>35.5947</v>
      </c>
      <c r="F681" s="13">
        <v>6.4485</v>
      </c>
      <c r="G681" s="13">
        <v>42.0432</v>
      </c>
      <c r="H681" s="13">
        <v>0</v>
      </c>
      <c r="I681" s="14">
        <f t="shared" si="10"/>
        <v>42.0432</v>
      </c>
    </row>
    <row r="682" ht="27" spans="1:9">
      <c r="A682" s="11">
        <v>679</v>
      </c>
      <c r="B682" s="12" t="s">
        <v>689</v>
      </c>
      <c r="C682" s="12" t="str">
        <f>VLOOKUP(B:B,[2]Sheet1!$G:$Q,11,0)</f>
        <v>天津滨海高新技术产业开发区科技发展局</v>
      </c>
      <c r="D682" s="11">
        <v>2.5</v>
      </c>
      <c r="E682" s="13">
        <v>2.9578</v>
      </c>
      <c r="F682" s="13">
        <v>0.1646</v>
      </c>
      <c r="G682" s="13">
        <v>3.1224</v>
      </c>
      <c r="H682" s="13">
        <v>0</v>
      </c>
      <c r="I682" s="14">
        <f t="shared" si="10"/>
        <v>3.1224</v>
      </c>
    </row>
    <row r="683" ht="27" spans="1:9">
      <c r="A683" s="11">
        <v>680</v>
      </c>
      <c r="B683" s="12" t="s">
        <v>690</v>
      </c>
      <c r="C683" s="12" t="str">
        <f>VLOOKUP(B:B,[2]Sheet1!$G:$Q,11,0)</f>
        <v>天津滨海高新技术产业开发区科技发展局</v>
      </c>
      <c r="D683" s="11">
        <v>1.5</v>
      </c>
      <c r="E683" s="13">
        <v>13.4469</v>
      </c>
      <c r="F683" s="13">
        <v>0.4191</v>
      </c>
      <c r="G683" s="13">
        <v>13.8659</v>
      </c>
      <c r="H683" s="13">
        <v>0</v>
      </c>
      <c r="I683" s="14">
        <f t="shared" si="10"/>
        <v>13.8659</v>
      </c>
    </row>
    <row r="684" ht="27" spans="1:9">
      <c r="A684" s="11">
        <v>681</v>
      </c>
      <c r="B684" s="12" t="s">
        <v>691</v>
      </c>
      <c r="C684" s="12" t="str">
        <f>VLOOKUP(B:B,[2]Sheet1!$G:$Q,11,0)</f>
        <v>天津经济技术开发区科技和工业创新局</v>
      </c>
      <c r="D684" s="11">
        <v>2.5</v>
      </c>
      <c r="E684" s="13">
        <v>0.5122</v>
      </c>
      <c r="F684" s="13">
        <v>0.2561</v>
      </c>
      <c r="G684" s="13">
        <v>0.7683</v>
      </c>
      <c r="H684" s="13">
        <v>0</v>
      </c>
      <c r="I684" s="14">
        <f t="shared" si="10"/>
        <v>0.7683</v>
      </c>
    </row>
    <row r="685" spans="1:9">
      <c r="A685" s="11">
        <v>682</v>
      </c>
      <c r="B685" s="12" t="s">
        <v>692</v>
      </c>
      <c r="C685" s="12" t="str">
        <f>VLOOKUP(B:B,[2]Sheet1!$G:$Q,11,0)</f>
        <v>天津市滨海新区科学技术局</v>
      </c>
      <c r="D685" s="11">
        <v>2.5</v>
      </c>
      <c r="E685" s="13">
        <v>32.7713</v>
      </c>
      <c r="F685" s="13">
        <v>16.3856</v>
      </c>
      <c r="G685" s="13">
        <v>49.1569</v>
      </c>
      <c r="H685" s="13">
        <v>0</v>
      </c>
      <c r="I685" s="14">
        <f t="shared" si="10"/>
        <v>49.1569</v>
      </c>
    </row>
    <row r="686" spans="1:9">
      <c r="A686" s="11">
        <v>683</v>
      </c>
      <c r="B686" s="12" t="s">
        <v>693</v>
      </c>
      <c r="C686" s="12" t="str">
        <f>VLOOKUP(B:B,[2]Sheet1!$G:$Q,11,0)</f>
        <v>天津市北辰区科学技术局</v>
      </c>
      <c r="D686" s="11">
        <v>1.5</v>
      </c>
      <c r="E686" s="13">
        <v>34.3378</v>
      </c>
      <c r="F686" s="13">
        <v>10.2363</v>
      </c>
      <c r="G686" s="13">
        <v>44.5741</v>
      </c>
      <c r="H686" s="13">
        <v>0</v>
      </c>
      <c r="I686" s="14">
        <f t="shared" si="10"/>
        <v>44.5741</v>
      </c>
    </row>
    <row r="687" spans="1:9">
      <c r="A687" s="11">
        <v>684</v>
      </c>
      <c r="B687" s="12" t="s">
        <v>694</v>
      </c>
      <c r="C687" s="12" t="str">
        <f>VLOOKUP(B:B,[2]Sheet1!$G:$Q,11,0)</f>
        <v>天津市武清区科学技术局</v>
      </c>
      <c r="D687" s="11">
        <v>2.5</v>
      </c>
      <c r="E687" s="13">
        <v>2.5917</v>
      </c>
      <c r="F687" s="13">
        <v>-0.7766</v>
      </c>
      <c r="G687" s="13">
        <v>1.8151</v>
      </c>
      <c r="H687" s="13">
        <v>0</v>
      </c>
      <c r="I687" s="14">
        <f t="shared" si="10"/>
        <v>1.8151</v>
      </c>
    </row>
    <row r="688" ht="27" spans="1:9">
      <c r="A688" s="11">
        <v>685</v>
      </c>
      <c r="B688" s="12" t="s">
        <v>695</v>
      </c>
      <c r="C688" s="12" t="str">
        <f>VLOOKUP(B:B,[2]Sheet1!$G:$Q,11,0)</f>
        <v>天津经济技术开发区科技和工业创新局</v>
      </c>
      <c r="D688" s="11">
        <v>1.5</v>
      </c>
      <c r="E688" s="13">
        <v>126.1749</v>
      </c>
      <c r="F688" s="13">
        <v>63.0874</v>
      </c>
      <c r="G688" s="13">
        <v>189.2623</v>
      </c>
      <c r="H688" s="13">
        <v>0</v>
      </c>
      <c r="I688" s="14">
        <f t="shared" si="10"/>
        <v>189.2623</v>
      </c>
    </row>
    <row r="689" spans="1:9">
      <c r="A689" s="11">
        <v>686</v>
      </c>
      <c r="B689" s="12" t="s">
        <v>696</v>
      </c>
      <c r="C689" s="12" t="str">
        <f>VLOOKUP(B:B,[2]Sheet1!$G:$Q,11,0)</f>
        <v>天津市西青区科学技术局</v>
      </c>
      <c r="D689" s="11">
        <v>1.5</v>
      </c>
      <c r="E689" s="13">
        <v>72.045</v>
      </c>
      <c r="F689" s="13">
        <v>36.0225</v>
      </c>
      <c r="G689" s="13">
        <v>108.0675</v>
      </c>
      <c r="H689" s="13">
        <v>0</v>
      </c>
      <c r="I689" s="14">
        <f t="shared" si="10"/>
        <v>108.0675</v>
      </c>
    </row>
    <row r="690" spans="1:9">
      <c r="A690" s="11">
        <v>687</v>
      </c>
      <c r="B690" s="12" t="s">
        <v>697</v>
      </c>
      <c r="C690" s="12" t="str">
        <f>VLOOKUP(B:B,[2]Sheet1!$G:$Q,11,0)</f>
        <v>天津市西青区科学技术局</v>
      </c>
      <c r="D690" s="11">
        <v>2.5</v>
      </c>
      <c r="E690" s="13">
        <v>2.8426</v>
      </c>
      <c r="F690" s="13">
        <v>-0.2347</v>
      </c>
      <c r="G690" s="13">
        <v>2.6079</v>
      </c>
      <c r="H690" s="13">
        <v>0</v>
      </c>
      <c r="I690" s="14">
        <f t="shared" si="10"/>
        <v>2.6079</v>
      </c>
    </row>
    <row r="691" spans="1:9">
      <c r="A691" s="11">
        <v>688</v>
      </c>
      <c r="B691" s="12" t="s">
        <v>698</v>
      </c>
      <c r="C691" s="12" t="str">
        <f>VLOOKUP(B:B,[2]Sheet1!$G:$Q,11,0)</f>
        <v>天津市河西区科学技术局</v>
      </c>
      <c r="D691" s="11">
        <v>2.5</v>
      </c>
      <c r="E691" s="13">
        <v>0.9188</v>
      </c>
      <c r="F691" s="13">
        <v>0.2082</v>
      </c>
      <c r="G691" s="13">
        <v>1.127</v>
      </c>
      <c r="H691" s="13">
        <v>0</v>
      </c>
      <c r="I691" s="14">
        <f t="shared" si="10"/>
        <v>1.127</v>
      </c>
    </row>
    <row r="692" spans="1:9">
      <c r="A692" s="11">
        <v>689</v>
      </c>
      <c r="B692" s="12" t="s">
        <v>699</v>
      </c>
      <c r="C692" s="12" t="str">
        <f>VLOOKUP(B:B,[2]Sheet1!$G:$Q,11,0)</f>
        <v>天津市宁河区科学技术局</v>
      </c>
      <c r="D692" s="11">
        <v>2.5</v>
      </c>
      <c r="E692" s="13">
        <v>2.8781</v>
      </c>
      <c r="F692" s="13">
        <v>-0.196</v>
      </c>
      <c r="G692" s="13">
        <v>2.6821</v>
      </c>
      <c r="H692" s="13">
        <v>0</v>
      </c>
      <c r="I692" s="14">
        <f t="shared" si="10"/>
        <v>2.6821</v>
      </c>
    </row>
    <row r="693" ht="27" spans="1:9">
      <c r="A693" s="11">
        <v>690</v>
      </c>
      <c r="B693" s="12" t="s">
        <v>700</v>
      </c>
      <c r="C693" s="12" t="str">
        <f>VLOOKUP(B:B,[2]Sheet1!$G:$Q,11,0)</f>
        <v>天津经济技术开发区科技和工业创新局</v>
      </c>
      <c r="D693" s="11">
        <v>2.5</v>
      </c>
      <c r="E693" s="13">
        <v>1.2845</v>
      </c>
      <c r="F693" s="13">
        <v>-1.0189</v>
      </c>
      <c r="G693" s="13">
        <v>0.2656</v>
      </c>
      <c r="H693" s="13">
        <v>0</v>
      </c>
      <c r="I693" s="14">
        <f t="shared" si="10"/>
        <v>0.2656</v>
      </c>
    </row>
    <row r="694" spans="1:9">
      <c r="A694" s="11">
        <v>691</v>
      </c>
      <c r="B694" s="12" t="s">
        <v>701</v>
      </c>
      <c r="C694" s="12" t="str">
        <f>VLOOKUP(B:B,[2]Sheet1!$G:$Q,11,0)</f>
        <v>天津市武清区科学技术局</v>
      </c>
      <c r="D694" s="11">
        <v>2.5</v>
      </c>
      <c r="E694" s="13">
        <v>7.551</v>
      </c>
      <c r="F694" s="13">
        <v>0</v>
      </c>
      <c r="G694" s="13">
        <v>7.551</v>
      </c>
      <c r="H694" s="13">
        <v>0</v>
      </c>
      <c r="I694" s="14">
        <f t="shared" si="10"/>
        <v>7.551</v>
      </c>
    </row>
    <row r="695" ht="27" spans="1:9">
      <c r="A695" s="11">
        <v>692</v>
      </c>
      <c r="B695" s="12" t="s">
        <v>702</v>
      </c>
      <c r="C695" s="12" t="str">
        <f>VLOOKUP(B:B,[2]Sheet1!$G:$Q,11,0)</f>
        <v>天津滨海高新技术产业开发区科技发展局</v>
      </c>
      <c r="D695" s="11">
        <v>2.5</v>
      </c>
      <c r="E695" s="13">
        <v>1.8572</v>
      </c>
      <c r="F695" s="13">
        <v>0</v>
      </c>
      <c r="G695" s="13">
        <v>1.8572</v>
      </c>
      <c r="H695" s="13">
        <v>0</v>
      </c>
      <c r="I695" s="14">
        <f t="shared" si="10"/>
        <v>1.8572</v>
      </c>
    </row>
    <row r="696" ht="27" spans="1:9">
      <c r="A696" s="11">
        <v>693</v>
      </c>
      <c r="B696" s="12" t="s">
        <v>703</v>
      </c>
      <c r="C696" s="12" t="str">
        <f>VLOOKUP(B:B,[2]Sheet1!$G:$Q,11,0)</f>
        <v>天津滨海高新技术产业开发区科技发展局</v>
      </c>
      <c r="D696" s="11">
        <v>2.5</v>
      </c>
      <c r="E696" s="13">
        <v>13.6948</v>
      </c>
      <c r="F696" s="13">
        <v>2.9209</v>
      </c>
      <c r="G696" s="13">
        <v>16.6156</v>
      </c>
      <c r="H696" s="13">
        <v>0</v>
      </c>
      <c r="I696" s="14">
        <f t="shared" si="10"/>
        <v>16.6156</v>
      </c>
    </row>
    <row r="697" ht="27" spans="1:9">
      <c r="A697" s="11">
        <v>694</v>
      </c>
      <c r="B697" s="12" t="s">
        <v>704</v>
      </c>
      <c r="C697" s="12" t="str">
        <f>VLOOKUP(B:B,[2]Sheet1!$G:$Q,11,0)</f>
        <v>天津滨海高新技术产业开发区科技发展局</v>
      </c>
      <c r="D697" s="11">
        <v>2.5</v>
      </c>
      <c r="E697" s="13">
        <v>10.8797</v>
      </c>
      <c r="F697" s="13">
        <v>-0.1609</v>
      </c>
      <c r="G697" s="13">
        <v>10.7188</v>
      </c>
      <c r="H697" s="13">
        <v>0</v>
      </c>
      <c r="I697" s="14">
        <f t="shared" si="10"/>
        <v>10.7188</v>
      </c>
    </row>
    <row r="698" ht="27" spans="1:9">
      <c r="A698" s="11">
        <v>695</v>
      </c>
      <c r="B698" s="12" t="s">
        <v>705</v>
      </c>
      <c r="C698" s="12" t="str">
        <f>VLOOKUP(B:B,[2]Sheet1!$G:$Q,11,0)</f>
        <v>天津滨海高新技术产业开发区科技发展局</v>
      </c>
      <c r="D698" s="11">
        <v>2.5</v>
      </c>
      <c r="E698" s="13">
        <v>11.4911</v>
      </c>
      <c r="F698" s="13">
        <v>-3.2628</v>
      </c>
      <c r="G698" s="13">
        <v>8.2283</v>
      </c>
      <c r="H698" s="13">
        <v>0</v>
      </c>
      <c r="I698" s="14">
        <f t="shared" si="10"/>
        <v>8.2283</v>
      </c>
    </row>
    <row r="699" spans="1:9">
      <c r="A699" s="11">
        <v>696</v>
      </c>
      <c r="B699" s="12" t="s">
        <v>706</v>
      </c>
      <c r="C699" s="12" t="str">
        <f>VLOOKUP(B:B,[2]Sheet1!$G:$Q,11,0)</f>
        <v>天津市河西区科学技术局</v>
      </c>
      <c r="D699" s="11">
        <v>1.5</v>
      </c>
      <c r="E699" s="13">
        <v>0.9717</v>
      </c>
      <c r="F699" s="13">
        <v>0</v>
      </c>
      <c r="G699" s="13">
        <v>0.9717</v>
      </c>
      <c r="H699" s="13">
        <v>0</v>
      </c>
      <c r="I699" s="14">
        <f t="shared" si="10"/>
        <v>0.9717</v>
      </c>
    </row>
    <row r="700" spans="1:9">
      <c r="A700" s="11">
        <v>697</v>
      </c>
      <c r="B700" s="12" t="s">
        <v>707</v>
      </c>
      <c r="C700" s="12" t="str">
        <f>VLOOKUP(B:B,[2]Sheet1!$G:$Q,11,0)</f>
        <v>天津市西青区科学技术局</v>
      </c>
      <c r="D700" s="11">
        <v>1.5</v>
      </c>
      <c r="E700" s="13">
        <v>24.3366</v>
      </c>
      <c r="F700" s="13">
        <v>12.1683</v>
      </c>
      <c r="G700" s="13">
        <v>36.5049</v>
      </c>
      <c r="H700" s="13">
        <v>0</v>
      </c>
      <c r="I700" s="14">
        <f t="shared" si="10"/>
        <v>36.5049</v>
      </c>
    </row>
    <row r="701" spans="1:9">
      <c r="A701" s="11">
        <v>698</v>
      </c>
      <c r="B701" s="12" t="s">
        <v>708</v>
      </c>
      <c r="C701" s="12" t="str">
        <f>VLOOKUP(B:B,[2]Sheet1!$G:$Q,11,0)</f>
        <v>天津市津南区科学技术局</v>
      </c>
      <c r="D701" s="11">
        <v>2.5</v>
      </c>
      <c r="E701" s="13">
        <v>2.8217</v>
      </c>
      <c r="F701" s="13">
        <v>1.4108</v>
      </c>
      <c r="G701" s="13">
        <v>4.2325</v>
      </c>
      <c r="H701" s="13">
        <v>0</v>
      </c>
      <c r="I701" s="14">
        <f t="shared" si="10"/>
        <v>4.2325</v>
      </c>
    </row>
    <row r="702" ht="27" spans="1:9">
      <c r="A702" s="11">
        <v>699</v>
      </c>
      <c r="B702" s="12" t="s">
        <v>709</v>
      </c>
      <c r="C702" s="12" t="str">
        <f>VLOOKUP(B:B,[2]Sheet1!$G:$Q,11,0)</f>
        <v>天津滨海高新技术产业开发区科技发展局</v>
      </c>
      <c r="D702" s="11">
        <v>2.5</v>
      </c>
      <c r="E702" s="13">
        <v>1.5149</v>
      </c>
      <c r="F702" s="13">
        <v>0.4669</v>
      </c>
      <c r="G702" s="13">
        <v>1.9818</v>
      </c>
      <c r="H702" s="13">
        <v>0</v>
      </c>
      <c r="I702" s="14">
        <f t="shared" si="10"/>
        <v>1.9818</v>
      </c>
    </row>
    <row r="703" spans="1:9">
      <c r="A703" s="11">
        <v>700</v>
      </c>
      <c r="B703" s="12" t="s">
        <v>710</v>
      </c>
      <c r="C703" s="12" t="str">
        <f>VLOOKUP(B:B,[2]Sheet1!$G:$Q,11,0)</f>
        <v>天津市东丽区科学技术局</v>
      </c>
      <c r="D703" s="11">
        <v>2.5</v>
      </c>
      <c r="E703" s="13">
        <v>1.7468</v>
      </c>
      <c r="F703" s="13">
        <v>0.2479</v>
      </c>
      <c r="G703" s="13">
        <v>1.9947</v>
      </c>
      <c r="H703" s="13">
        <v>0</v>
      </c>
      <c r="I703" s="14">
        <f t="shared" si="10"/>
        <v>1.9947</v>
      </c>
    </row>
    <row r="704" spans="1:9">
      <c r="A704" s="11">
        <v>701</v>
      </c>
      <c r="B704" s="12" t="s">
        <v>711</v>
      </c>
      <c r="C704" s="12" t="str">
        <f>VLOOKUP(B:B,[2]Sheet1!$G:$Q,11,0)</f>
        <v>天津市静海区科学技术局</v>
      </c>
      <c r="D704" s="11">
        <v>1.5</v>
      </c>
      <c r="E704" s="13">
        <v>64.7601</v>
      </c>
      <c r="F704" s="13">
        <v>15.5185</v>
      </c>
      <c r="G704" s="13">
        <v>80.2785</v>
      </c>
      <c r="H704" s="13">
        <v>0</v>
      </c>
      <c r="I704" s="14">
        <f t="shared" si="10"/>
        <v>80.2785</v>
      </c>
    </row>
    <row r="705" ht="27" spans="1:9">
      <c r="A705" s="11">
        <v>702</v>
      </c>
      <c r="B705" s="12" t="s">
        <v>712</v>
      </c>
      <c r="C705" s="12" t="str">
        <f>VLOOKUP(B:B,[2]Sheet1!$G:$Q,11,0)</f>
        <v>天津市津南区科学技术局</v>
      </c>
      <c r="D705" s="11">
        <v>2.5</v>
      </c>
      <c r="E705" s="13">
        <v>0.5968</v>
      </c>
      <c r="F705" s="13">
        <v>0</v>
      </c>
      <c r="G705" s="13">
        <v>0.5968</v>
      </c>
      <c r="H705" s="13">
        <v>0</v>
      </c>
      <c r="I705" s="14">
        <f t="shared" si="10"/>
        <v>0.5968</v>
      </c>
    </row>
    <row r="706" spans="1:9">
      <c r="A706" s="11">
        <v>703</v>
      </c>
      <c r="B706" s="12" t="s">
        <v>713</v>
      </c>
      <c r="C706" s="12" t="str">
        <f>VLOOKUP(B:B,[2]Sheet1!$G:$Q,11,0)</f>
        <v>天津港保税区科技和工业创新局</v>
      </c>
      <c r="D706" s="11">
        <v>2.5</v>
      </c>
      <c r="E706" s="13">
        <v>4.8332</v>
      </c>
      <c r="F706" s="13">
        <v>2.4166</v>
      </c>
      <c r="G706" s="13">
        <v>7.2498</v>
      </c>
      <c r="H706" s="13">
        <v>0</v>
      </c>
      <c r="I706" s="14">
        <f t="shared" si="10"/>
        <v>7.2498</v>
      </c>
    </row>
    <row r="707" ht="27" spans="1:9">
      <c r="A707" s="11">
        <v>704</v>
      </c>
      <c r="B707" s="12" t="s">
        <v>714</v>
      </c>
      <c r="C707" s="12" t="str">
        <f>VLOOKUP(B:B,[2]Sheet1!$G:$Q,11,0)</f>
        <v>天津滨海高新技术产业开发区科技发展局</v>
      </c>
      <c r="D707" s="11">
        <v>2.5</v>
      </c>
      <c r="E707" s="13">
        <v>2.3742</v>
      </c>
      <c r="F707" s="13">
        <v>0.6691</v>
      </c>
      <c r="G707" s="13">
        <v>3.0433</v>
      </c>
      <c r="H707" s="13">
        <v>0</v>
      </c>
      <c r="I707" s="14">
        <f t="shared" si="10"/>
        <v>3.0433</v>
      </c>
    </row>
    <row r="708" spans="1:9">
      <c r="A708" s="11">
        <v>705</v>
      </c>
      <c r="B708" s="12" t="s">
        <v>715</v>
      </c>
      <c r="C708" s="12" t="str">
        <f>VLOOKUP(B:B,[2]Sheet1!$G:$Q,11,0)</f>
        <v>天津市北辰区科学技术局</v>
      </c>
      <c r="D708" s="11">
        <v>2.5</v>
      </c>
      <c r="E708" s="13">
        <v>0.4619</v>
      </c>
      <c r="F708" s="13">
        <v>0</v>
      </c>
      <c r="G708" s="13">
        <v>0.4619</v>
      </c>
      <c r="H708" s="13">
        <v>0</v>
      </c>
      <c r="I708" s="14">
        <f t="shared" si="10"/>
        <v>0.4619</v>
      </c>
    </row>
    <row r="709" ht="27" spans="1:9">
      <c r="A709" s="11">
        <v>706</v>
      </c>
      <c r="B709" s="12" t="s">
        <v>716</v>
      </c>
      <c r="C709" s="12" t="str">
        <f>VLOOKUP(B:B,[2]Sheet1!$G:$Q,11,0)</f>
        <v>天津经济技术开发区科技和工业创新局</v>
      </c>
      <c r="D709" s="11">
        <v>2.5</v>
      </c>
      <c r="E709" s="13">
        <v>5.3358</v>
      </c>
      <c r="F709" s="13">
        <v>-0.2869</v>
      </c>
      <c r="G709" s="13">
        <v>5.0489</v>
      </c>
      <c r="H709" s="13">
        <v>0</v>
      </c>
      <c r="I709" s="14">
        <f t="shared" ref="I709:I772" si="11">G709-H709</f>
        <v>5.0489</v>
      </c>
    </row>
    <row r="710" spans="1:9">
      <c r="A710" s="11">
        <v>707</v>
      </c>
      <c r="B710" s="12" t="s">
        <v>717</v>
      </c>
      <c r="C710" s="12" t="str">
        <f>VLOOKUP(B:B,[2]Sheet1!$G:$Q,11,0)</f>
        <v>天津市津南区科学技术局</v>
      </c>
      <c r="D710" s="11">
        <v>2.5</v>
      </c>
      <c r="E710" s="13">
        <v>12.704</v>
      </c>
      <c r="F710" s="13">
        <v>0</v>
      </c>
      <c r="G710" s="13">
        <v>12.704</v>
      </c>
      <c r="H710" s="13">
        <v>0</v>
      </c>
      <c r="I710" s="14">
        <f t="shared" si="11"/>
        <v>12.704</v>
      </c>
    </row>
    <row r="711" ht="27" spans="1:9">
      <c r="A711" s="11">
        <v>708</v>
      </c>
      <c r="B711" s="12" t="s">
        <v>718</v>
      </c>
      <c r="C711" s="12" t="str">
        <f>VLOOKUP(B:B,[2]Sheet1!$G:$Q,11,0)</f>
        <v>天津市武清区科学技术局</v>
      </c>
      <c r="D711" s="11">
        <v>2.5</v>
      </c>
      <c r="E711" s="13">
        <v>5.9386</v>
      </c>
      <c r="F711" s="13">
        <v>-0.7838</v>
      </c>
      <c r="G711" s="13">
        <v>5.1548</v>
      </c>
      <c r="H711" s="13">
        <v>0</v>
      </c>
      <c r="I711" s="14">
        <f t="shared" si="11"/>
        <v>5.1548</v>
      </c>
    </row>
    <row r="712" ht="27" spans="1:9">
      <c r="A712" s="11">
        <v>709</v>
      </c>
      <c r="B712" s="12" t="s">
        <v>719</v>
      </c>
      <c r="C712" s="12" t="str">
        <f>VLOOKUP(B:B,[2]Sheet1!$G:$Q,11,0)</f>
        <v>天津经济技术开发区科技和工业创新局</v>
      </c>
      <c r="D712" s="11">
        <v>1.5</v>
      </c>
      <c r="E712" s="13">
        <v>16.9828</v>
      </c>
      <c r="F712" s="13">
        <v>0.8102</v>
      </c>
      <c r="G712" s="13">
        <v>17.793</v>
      </c>
      <c r="H712" s="13">
        <v>0</v>
      </c>
      <c r="I712" s="14">
        <f t="shared" si="11"/>
        <v>17.793</v>
      </c>
    </row>
    <row r="713" spans="1:9">
      <c r="A713" s="11">
        <v>710</v>
      </c>
      <c r="B713" s="12" t="s">
        <v>720</v>
      </c>
      <c r="C713" s="12" t="str">
        <f>VLOOKUP(B:B,[2]Sheet1!$G:$Q,11,0)</f>
        <v>天津市北辰区科学技术局</v>
      </c>
      <c r="D713" s="11">
        <v>2.5</v>
      </c>
      <c r="E713" s="13">
        <v>0.6463</v>
      </c>
      <c r="F713" s="13">
        <v>0.3231</v>
      </c>
      <c r="G713" s="13">
        <v>0.9694</v>
      </c>
      <c r="H713" s="13">
        <v>0</v>
      </c>
      <c r="I713" s="14">
        <f t="shared" si="11"/>
        <v>0.9694</v>
      </c>
    </row>
    <row r="714" spans="1:9">
      <c r="A714" s="11">
        <v>711</v>
      </c>
      <c r="B714" s="12" t="s">
        <v>721</v>
      </c>
      <c r="C714" s="12" t="str">
        <f>VLOOKUP(B:B,[2]Sheet1!$G:$Q,11,0)</f>
        <v>天津市滨海新区科学技术局</v>
      </c>
      <c r="D714" s="11">
        <v>2.5</v>
      </c>
      <c r="E714" s="13">
        <v>5.6369</v>
      </c>
      <c r="F714" s="13">
        <v>2.8184</v>
      </c>
      <c r="G714" s="13">
        <v>8.4553</v>
      </c>
      <c r="H714" s="13">
        <v>0</v>
      </c>
      <c r="I714" s="14">
        <f t="shared" si="11"/>
        <v>8.4553</v>
      </c>
    </row>
    <row r="715" spans="1:9">
      <c r="A715" s="11">
        <v>712</v>
      </c>
      <c r="B715" s="12" t="s">
        <v>722</v>
      </c>
      <c r="C715" s="12" t="str">
        <f>VLOOKUP(B:B,[2]Sheet1!$G:$Q,11,0)</f>
        <v>天津市武清区科学技术局</v>
      </c>
      <c r="D715" s="11">
        <v>2.5</v>
      </c>
      <c r="E715" s="13">
        <v>5.8096</v>
      </c>
      <c r="F715" s="13">
        <v>-0.5074</v>
      </c>
      <c r="G715" s="13">
        <v>5.3021</v>
      </c>
      <c r="H715" s="13">
        <v>0</v>
      </c>
      <c r="I715" s="14">
        <f t="shared" si="11"/>
        <v>5.3021</v>
      </c>
    </row>
    <row r="716" spans="1:9">
      <c r="A716" s="11">
        <v>713</v>
      </c>
      <c r="B716" s="12" t="s">
        <v>723</v>
      </c>
      <c r="C716" s="12" t="str">
        <f>VLOOKUP(B:B,[2]Sheet1!$G:$Q,11,0)</f>
        <v>天津市武清区科学技术局</v>
      </c>
      <c r="D716" s="11">
        <v>2.5</v>
      </c>
      <c r="E716" s="13">
        <v>4.2139</v>
      </c>
      <c r="F716" s="13">
        <v>2.1069</v>
      </c>
      <c r="G716" s="13">
        <v>6.3208</v>
      </c>
      <c r="H716" s="13">
        <v>0</v>
      </c>
      <c r="I716" s="14">
        <f t="shared" si="11"/>
        <v>6.3208</v>
      </c>
    </row>
    <row r="717" ht="27" spans="1:9">
      <c r="A717" s="11">
        <v>714</v>
      </c>
      <c r="B717" s="12" t="s">
        <v>724</v>
      </c>
      <c r="C717" s="12" t="str">
        <f>VLOOKUP(B:B,[2]Sheet1!$G:$Q,11,0)</f>
        <v>天津滨海高新技术产业开发区科技发展局</v>
      </c>
      <c r="D717" s="11">
        <v>2.5</v>
      </c>
      <c r="E717" s="13">
        <v>1.4726</v>
      </c>
      <c r="F717" s="13">
        <v>0</v>
      </c>
      <c r="G717" s="13">
        <v>1.4726</v>
      </c>
      <c r="H717" s="13">
        <v>0</v>
      </c>
      <c r="I717" s="14">
        <f t="shared" si="11"/>
        <v>1.4726</v>
      </c>
    </row>
    <row r="718" spans="1:9">
      <c r="A718" s="11">
        <v>715</v>
      </c>
      <c r="B718" s="12" t="s">
        <v>725</v>
      </c>
      <c r="C718" s="12" t="str">
        <f>VLOOKUP(B:B,[2]Sheet1!$G:$Q,11,0)</f>
        <v>天津市蓟州区科学技术局</v>
      </c>
      <c r="D718" s="11">
        <v>2.5</v>
      </c>
      <c r="E718" s="13">
        <v>6.6146</v>
      </c>
      <c r="F718" s="13">
        <v>3.3073</v>
      </c>
      <c r="G718" s="13">
        <v>9.9219</v>
      </c>
      <c r="H718" s="13">
        <v>0</v>
      </c>
      <c r="I718" s="14">
        <f t="shared" si="11"/>
        <v>9.9219</v>
      </c>
    </row>
    <row r="719" spans="1:9">
      <c r="A719" s="11">
        <v>716</v>
      </c>
      <c r="B719" s="12" t="s">
        <v>726</v>
      </c>
      <c r="C719" s="12" t="str">
        <f>VLOOKUP(B:B,[2]Sheet1!$G:$Q,11,0)</f>
        <v>天津市武清区科学技术局</v>
      </c>
      <c r="D719" s="11">
        <v>1.5</v>
      </c>
      <c r="E719" s="13">
        <v>10.8065</v>
      </c>
      <c r="F719" s="13">
        <v>5.4033</v>
      </c>
      <c r="G719" s="13">
        <v>16.2098</v>
      </c>
      <c r="H719" s="13">
        <v>0</v>
      </c>
      <c r="I719" s="14">
        <f t="shared" si="11"/>
        <v>16.2098</v>
      </c>
    </row>
    <row r="720" ht="27" spans="1:9">
      <c r="A720" s="11">
        <v>717</v>
      </c>
      <c r="B720" s="12" t="s">
        <v>727</v>
      </c>
      <c r="C720" s="12" t="str">
        <f>VLOOKUP(B:B,[2]Sheet1!$G:$Q,11,0)</f>
        <v>天津市宝坻区科学技术局</v>
      </c>
      <c r="D720" s="11">
        <v>1.5</v>
      </c>
      <c r="E720" s="13">
        <v>12.09</v>
      </c>
      <c r="F720" s="13">
        <v>0.5357</v>
      </c>
      <c r="G720" s="13">
        <v>12.6257</v>
      </c>
      <c r="H720" s="13">
        <v>0</v>
      </c>
      <c r="I720" s="14">
        <f t="shared" si="11"/>
        <v>12.6257</v>
      </c>
    </row>
    <row r="721" ht="27" spans="1:9">
      <c r="A721" s="11">
        <v>718</v>
      </c>
      <c r="B721" s="12" t="s">
        <v>728</v>
      </c>
      <c r="C721" s="12" t="str">
        <f>VLOOKUP(B:B,[2]Sheet1!$G:$Q,11,0)</f>
        <v>天津滨海高新技术产业开发区科技发展局</v>
      </c>
      <c r="D721" s="11">
        <v>2.5</v>
      </c>
      <c r="E721" s="13">
        <v>4.9106</v>
      </c>
      <c r="F721" s="13">
        <v>2.3327</v>
      </c>
      <c r="G721" s="13">
        <v>7.2434</v>
      </c>
      <c r="H721" s="13">
        <v>0</v>
      </c>
      <c r="I721" s="14">
        <f t="shared" si="11"/>
        <v>7.2434</v>
      </c>
    </row>
    <row r="722" spans="1:9">
      <c r="A722" s="11">
        <v>719</v>
      </c>
      <c r="B722" s="12" t="s">
        <v>729</v>
      </c>
      <c r="C722" s="12" t="str">
        <f>VLOOKUP(B:B,[2]Sheet1!$G:$Q,11,0)</f>
        <v>天津市北辰区科学技术局</v>
      </c>
      <c r="D722" s="11">
        <v>2.5</v>
      </c>
      <c r="E722" s="13">
        <v>5.0732</v>
      </c>
      <c r="F722" s="13">
        <v>2.4354</v>
      </c>
      <c r="G722" s="13">
        <v>7.5085</v>
      </c>
      <c r="H722" s="13">
        <v>0</v>
      </c>
      <c r="I722" s="14">
        <f t="shared" si="11"/>
        <v>7.5085</v>
      </c>
    </row>
    <row r="723" ht="27" spans="1:9">
      <c r="A723" s="11">
        <v>720</v>
      </c>
      <c r="B723" s="12" t="s">
        <v>730</v>
      </c>
      <c r="C723" s="12" t="str">
        <f>VLOOKUP(B:B,[2]Sheet1!$G:$Q,11,0)</f>
        <v>天津滨海高新技术产业开发区科技发展局</v>
      </c>
      <c r="D723" s="11">
        <v>2.5</v>
      </c>
      <c r="E723" s="13">
        <v>7.7053</v>
      </c>
      <c r="F723" s="13">
        <v>2.6038</v>
      </c>
      <c r="G723" s="13">
        <v>10.3092</v>
      </c>
      <c r="H723" s="13">
        <f>VLOOKUP(B:B,[1]上会!$C:$N,12,0)</f>
        <v>0.0943397536469399</v>
      </c>
      <c r="I723" s="14">
        <f t="shared" si="11"/>
        <v>10.2148602463531</v>
      </c>
    </row>
    <row r="724" spans="1:9">
      <c r="A724" s="11">
        <v>721</v>
      </c>
      <c r="B724" s="12" t="s">
        <v>731</v>
      </c>
      <c r="C724" s="12" t="str">
        <f>VLOOKUP(B:B,[2]Sheet1!$G:$Q,11,0)</f>
        <v>天津市河西区科学技术局</v>
      </c>
      <c r="D724" s="11">
        <v>2.5</v>
      </c>
      <c r="E724" s="13">
        <v>1.3857</v>
      </c>
      <c r="F724" s="13">
        <v>-0.8122</v>
      </c>
      <c r="G724" s="13">
        <v>0.5735</v>
      </c>
      <c r="H724" s="13">
        <v>0</v>
      </c>
      <c r="I724" s="14">
        <f t="shared" si="11"/>
        <v>0.5735</v>
      </c>
    </row>
    <row r="725" spans="1:9">
      <c r="A725" s="11">
        <v>722</v>
      </c>
      <c r="B725" s="12" t="s">
        <v>732</v>
      </c>
      <c r="C725" s="12" t="str">
        <f>VLOOKUP(B:B,[2]Sheet1!$G:$Q,11,0)</f>
        <v>天津港保税区科技和工业创新局</v>
      </c>
      <c r="D725" s="11">
        <v>2.5</v>
      </c>
      <c r="E725" s="13">
        <v>1.243</v>
      </c>
      <c r="F725" s="13">
        <v>-0.9505</v>
      </c>
      <c r="G725" s="13">
        <v>0.2925</v>
      </c>
      <c r="H725" s="13">
        <v>0</v>
      </c>
      <c r="I725" s="14">
        <f t="shared" si="11"/>
        <v>0.2925</v>
      </c>
    </row>
    <row r="726" ht="27" spans="1:9">
      <c r="A726" s="11">
        <v>723</v>
      </c>
      <c r="B726" s="12" t="s">
        <v>733</v>
      </c>
      <c r="C726" s="12" t="str">
        <f>VLOOKUP(B:B,[2]Sheet1!$G:$Q,11,0)</f>
        <v>天津经济技术开发区科技和工业创新局</v>
      </c>
      <c r="D726" s="11">
        <v>1.5</v>
      </c>
      <c r="E726" s="13">
        <v>21.3474</v>
      </c>
      <c r="F726" s="13">
        <v>6.2723</v>
      </c>
      <c r="G726" s="13">
        <v>27.6197</v>
      </c>
      <c r="H726" s="13">
        <v>0</v>
      </c>
      <c r="I726" s="14">
        <f t="shared" si="11"/>
        <v>27.6197</v>
      </c>
    </row>
    <row r="727" ht="27" spans="1:9">
      <c r="A727" s="11">
        <v>724</v>
      </c>
      <c r="B727" s="12" t="s">
        <v>734</v>
      </c>
      <c r="C727" s="12" t="str">
        <f>VLOOKUP(B:B,[2]Sheet1!$G:$Q,11,0)</f>
        <v>天津港保税区科技和工业创新局</v>
      </c>
      <c r="D727" s="11">
        <v>1.5</v>
      </c>
      <c r="E727" s="13">
        <v>61.0465</v>
      </c>
      <c r="F727" s="13">
        <v>6.8842</v>
      </c>
      <c r="G727" s="13">
        <v>67.9306</v>
      </c>
      <c r="H727" s="13">
        <v>0</v>
      </c>
      <c r="I727" s="14">
        <f t="shared" si="11"/>
        <v>67.9306</v>
      </c>
    </row>
    <row r="728" spans="1:9">
      <c r="A728" s="11">
        <v>725</v>
      </c>
      <c r="B728" s="12" t="s">
        <v>735</v>
      </c>
      <c r="C728" s="12" t="str">
        <f>VLOOKUP(B:B,[2]Sheet1!$G:$Q,11,0)</f>
        <v>天津市津南区科学技术局</v>
      </c>
      <c r="D728" s="11">
        <v>2.5</v>
      </c>
      <c r="E728" s="13">
        <v>1.4558</v>
      </c>
      <c r="F728" s="13">
        <v>-0.2788</v>
      </c>
      <c r="G728" s="13">
        <v>1.177</v>
      </c>
      <c r="H728" s="13">
        <v>0</v>
      </c>
      <c r="I728" s="14">
        <f t="shared" si="11"/>
        <v>1.177</v>
      </c>
    </row>
    <row r="729" spans="1:9">
      <c r="A729" s="11">
        <v>726</v>
      </c>
      <c r="B729" s="12" t="s">
        <v>736</v>
      </c>
      <c r="C729" s="12" t="str">
        <f>VLOOKUP(B:B,[2]Sheet1!$G:$Q,11,0)</f>
        <v>天津市武清区科学技术局</v>
      </c>
      <c r="D729" s="11">
        <v>2.5</v>
      </c>
      <c r="E729" s="13">
        <v>0.9</v>
      </c>
      <c r="F729" s="13">
        <v>0</v>
      </c>
      <c r="G729" s="13">
        <v>0.9</v>
      </c>
      <c r="H729" s="13">
        <v>0</v>
      </c>
      <c r="I729" s="14">
        <f t="shared" si="11"/>
        <v>0.9</v>
      </c>
    </row>
    <row r="730" spans="1:9">
      <c r="A730" s="11">
        <v>727</v>
      </c>
      <c r="B730" s="12" t="s">
        <v>737</v>
      </c>
      <c r="C730" s="12" t="str">
        <f>VLOOKUP(B:B,[2]Sheet1!$G:$Q,11,0)</f>
        <v>天津市西青区科学技术局</v>
      </c>
      <c r="D730" s="11">
        <v>2.5</v>
      </c>
      <c r="E730" s="13">
        <v>2.1617</v>
      </c>
      <c r="F730" s="13">
        <v>-0.9827</v>
      </c>
      <c r="G730" s="13">
        <v>1.179</v>
      </c>
      <c r="H730" s="13">
        <v>0</v>
      </c>
      <c r="I730" s="14">
        <f t="shared" si="11"/>
        <v>1.179</v>
      </c>
    </row>
    <row r="731" ht="27" spans="1:9">
      <c r="A731" s="11">
        <v>728</v>
      </c>
      <c r="B731" s="12" t="s">
        <v>738</v>
      </c>
      <c r="C731" s="12" t="str">
        <f>VLOOKUP(B:B,[2]Sheet1!$G:$Q,11,0)</f>
        <v>天津市宝坻区科学技术局</v>
      </c>
      <c r="D731" s="11">
        <v>1.5</v>
      </c>
      <c r="E731" s="13">
        <v>43.7309</v>
      </c>
      <c r="F731" s="13">
        <v>21.8654</v>
      </c>
      <c r="G731" s="13">
        <v>65.5963</v>
      </c>
      <c r="H731" s="13">
        <v>0</v>
      </c>
      <c r="I731" s="14">
        <f t="shared" si="11"/>
        <v>65.5963</v>
      </c>
    </row>
    <row r="732" ht="27" spans="1:9">
      <c r="A732" s="11">
        <v>729</v>
      </c>
      <c r="B732" s="12" t="s">
        <v>739</v>
      </c>
      <c r="C732" s="12" t="str">
        <f>VLOOKUP(B:B,[2]Sheet1!$G:$Q,11,0)</f>
        <v>天津市河西区科学技术局</v>
      </c>
      <c r="D732" s="11">
        <v>2.5</v>
      </c>
      <c r="E732" s="13">
        <v>2.1636</v>
      </c>
      <c r="F732" s="13">
        <v>0</v>
      </c>
      <c r="G732" s="13">
        <v>2.1636</v>
      </c>
      <c r="H732" s="13">
        <v>0</v>
      </c>
      <c r="I732" s="14">
        <f t="shared" si="11"/>
        <v>2.1636</v>
      </c>
    </row>
    <row r="733" spans="1:9">
      <c r="A733" s="11">
        <v>730</v>
      </c>
      <c r="B733" s="12" t="s">
        <v>740</v>
      </c>
      <c r="C733" s="12" t="str">
        <f>VLOOKUP(B:B,[2]Sheet1!$G:$Q,11,0)</f>
        <v>天津市东丽区科学技术局</v>
      </c>
      <c r="D733" s="11">
        <v>2.5</v>
      </c>
      <c r="E733" s="13">
        <v>2.9303</v>
      </c>
      <c r="F733" s="13">
        <v>0</v>
      </c>
      <c r="G733" s="13">
        <v>2.9303</v>
      </c>
      <c r="H733" s="13">
        <v>0</v>
      </c>
      <c r="I733" s="14">
        <f t="shared" si="11"/>
        <v>2.9303</v>
      </c>
    </row>
    <row r="734" ht="27" spans="1:9">
      <c r="A734" s="11">
        <v>731</v>
      </c>
      <c r="B734" s="12" t="s">
        <v>741</v>
      </c>
      <c r="C734" s="12" t="str">
        <f>VLOOKUP(B:B,[2]Sheet1!$G:$Q,11,0)</f>
        <v>天津市武清区科学技术局</v>
      </c>
      <c r="D734" s="11">
        <v>2.5</v>
      </c>
      <c r="E734" s="13">
        <v>1.4175</v>
      </c>
      <c r="F734" s="13">
        <v>0.7088</v>
      </c>
      <c r="G734" s="13">
        <v>2.1263</v>
      </c>
      <c r="H734" s="13">
        <v>0</v>
      </c>
      <c r="I734" s="14">
        <f t="shared" si="11"/>
        <v>2.1263</v>
      </c>
    </row>
    <row r="735" ht="27" spans="1:9">
      <c r="A735" s="11">
        <v>732</v>
      </c>
      <c r="B735" s="12" t="s">
        <v>742</v>
      </c>
      <c r="C735" s="12" t="str">
        <f>VLOOKUP(B:B,[2]Sheet1!$G:$Q,11,0)</f>
        <v>天津滨海高新技术产业开发区科技发展局</v>
      </c>
      <c r="D735" s="11">
        <v>2.5</v>
      </c>
      <c r="E735" s="13">
        <v>0.5001</v>
      </c>
      <c r="F735" s="13">
        <v>-0.2914</v>
      </c>
      <c r="G735" s="13">
        <v>0.2087</v>
      </c>
      <c r="H735" s="13">
        <v>0</v>
      </c>
      <c r="I735" s="14">
        <f t="shared" si="11"/>
        <v>0.2087</v>
      </c>
    </row>
    <row r="736" spans="1:9">
      <c r="A736" s="11">
        <v>733</v>
      </c>
      <c r="B736" s="12" t="s">
        <v>743</v>
      </c>
      <c r="C736" s="12" t="str">
        <f>VLOOKUP(B:B,[2]Sheet1!$G:$Q,11,0)</f>
        <v>天津市宝坻区科学技术局</v>
      </c>
      <c r="D736" s="11">
        <v>2.5</v>
      </c>
      <c r="E736" s="13">
        <v>1.1625</v>
      </c>
      <c r="F736" s="13">
        <v>0</v>
      </c>
      <c r="G736" s="13">
        <v>1.1625</v>
      </c>
      <c r="H736" s="13">
        <v>0</v>
      </c>
      <c r="I736" s="14">
        <f t="shared" si="11"/>
        <v>1.1625</v>
      </c>
    </row>
    <row r="737" spans="1:9">
      <c r="A737" s="11">
        <v>734</v>
      </c>
      <c r="B737" s="12" t="s">
        <v>744</v>
      </c>
      <c r="C737" s="12" t="str">
        <f>VLOOKUP(B:B,[2]Sheet1!$G:$Q,11,0)</f>
        <v>天津市河西区科学技术局</v>
      </c>
      <c r="D737" s="11">
        <v>2.5</v>
      </c>
      <c r="E737" s="13">
        <v>10.2371</v>
      </c>
      <c r="F737" s="13">
        <v>5.1186</v>
      </c>
      <c r="G737" s="13">
        <v>15.3557</v>
      </c>
      <c r="H737" s="13">
        <v>0</v>
      </c>
      <c r="I737" s="14">
        <f t="shared" si="11"/>
        <v>15.3557</v>
      </c>
    </row>
    <row r="738" ht="27" spans="1:9">
      <c r="A738" s="11">
        <v>735</v>
      </c>
      <c r="B738" s="12" t="s">
        <v>745</v>
      </c>
      <c r="C738" s="12" t="str">
        <f>VLOOKUP(B:B,[2]Sheet1!$G:$Q,11,0)</f>
        <v>天津滨海高新技术产业开发区科技发展局</v>
      </c>
      <c r="D738" s="11">
        <v>2.5</v>
      </c>
      <c r="E738" s="13">
        <v>5.6614</v>
      </c>
      <c r="F738" s="13">
        <v>-0.1588</v>
      </c>
      <c r="G738" s="13">
        <v>5.5026</v>
      </c>
      <c r="H738" s="13">
        <v>0</v>
      </c>
      <c r="I738" s="14">
        <f t="shared" si="11"/>
        <v>5.5026</v>
      </c>
    </row>
    <row r="739" spans="1:9">
      <c r="A739" s="11">
        <v>736</v>
      </c>
      <c r="B739" s="12" t="s">
        <v>746</v>
      </c>
      <c r="C739" s="12" t="str">
        <f>VLOOKUP(B:B,[2]Sheet1!$G:$Q,11,0)</f>
        <v>天津市宝坻区科学技术局</v>
      </c>
      <c r="D739" s="11">
        <v>2.5</v>
      </c>
      <c r="E739" s="13">
        <v>12.6028</v>
      </c>
      <c r="F739" s="13">
        <v>5.5418</v>
      </c>
      <c r="G739" s="13">
        <v>18.1446</v>
      </c>
      <c r="H739" s="13">
        <v>0</v>
      </c>
      <c r="I739" s="14">
        <f t="shared" si="11"/>
        <v>18.1446</v>
      </c>
    </row>
    <row r="740" spans="1:9">
      <c r="A740" s="11">
        <v>737</v>
      </c>
      <c r="B740" s="12" t="s">
        <v>747</v>
      </c>
      <c r="C740" s="12" t="str">
        <f>VLOOKUP(B:B,[2]Sheet1!$G:$Q,11,0)</f>
        <v>天津市武清区科学技术局</v>
      </c>
      <c r="D740" s="11">
        <v>1.5</v>
      </c>
      <c r="E740" s="13">
        <v>170.5648</v>
      </c>
      <c r="F740" s="13">
        <v>11.203</v>
      </c>
      <c r="G740" s="13">
        <v>181.7678</v>
      </c>
      <c r="H740" s="13">
        <v>0</v>
      </c>
      <c r="I740" s="14">
        <f t="shared" si="11"/>
        <v>181.7678</v>
      </c>
    </row>
    <row r="741" spans="1:9">
      <c r="A741" s="11">
        <v>738</v>
      </c>
      <c r="B741" s="12" t="s">
        <v>748</v>
      </c>
      <c r="C741" s="12" t="str">
        <f>VLOOKUP(B:B,[2]Sheet1!$G:$Q,11,0)</f>
        <v>天津市滨海新区科学技术局</v>
      </c>
      <c r="D741" s="11">
        <v>2.5</v>
      </c>
      <c r="E741" s="13">
        <v>6.2184</v>
      </c>
      <c r="F741" s="13">
        <v>0</v>
      </c>
      <c r="G741" s="13">
        <v>6.2184</v>
      </c>
      <c r="H741" s="13">
        <v>0</v>
      </c>
      <c r="I741" s="14">
        <f t="shared" si="11"/>
        <v>6.2184</v>
      </c>
    </row>
    <row r="742" ht="27" spans="1:9">
      <c r="A742" s="11">
        <v>739</v>
      </c>
      <c r="B742" s="12" t="s">
        <v>749</v>
      </c>
      <c r="C742" s="12" t="str">
        <f>VLOOKUP(B:B,[2]Sheet1!$G:$Q,11,0)</f>
        <v>天津经济技术开发区科技和工业创新局</v>
      </c>
      <c r="D742" s="11">
        <v>2.5</v>
      </c>
      <c r="E742" s="13">
        <v>16.6898</v>
      </c>
      <c r="F742" s="13">
        <v>-5.3351</v>
      </c>
      <c r="G742" s="13">
        <v>11.3547</v>
      </c>
      <c r="H742" s="13">
        <v>0</v>
      </c>
      <c r="I742" s="14">
        <f t="shared" si="11"/>
        <v>11.3547</v>
      </c>
    </row>
    <row r="743" spans="1:9">
      <c r="A743" s="11">
        <v>740</v>
      </c>
      <c r="B743" s="12" t="s">
        <v>750</v>
      </c>
      <c r="C743" s="12" t="str">
        <f>VLOOKUP(B:B,[2]Sheet1!$G:$Q,11,0)</f>
        <v>天津市滨海新区科学技术局</v>
      </c>
      <c r="D743" s="11">
        <v>2.5</v>
      </c>
      <c r="E743" s="13">
        <v>2.5389</v>
      </c>
      <c r="F743" s="13">
        <v>0.5444</v>
      </c>
      <c r="G743" s="13">
        <v>3.0833</v>
      </c>
      <c r="H743" s="13">
        <v>0</v>
      </c>
      <c r="I743" s="14">
        <f t="shared" si="11"/>
        <v>3.0833</v>
      </c>
    </row>
    <row r="744" ht="27" spans="1:9">
      <c r="A744" s="11">
        <v>741</v>
      </c>
      <c r="B744" s="12" t="s">
        <v>751</v>
      </c>
      <c r="C744" s="12" t="str">
        <f>VLOOKUP(B:B,[2]Sheet1!$G:$Q,11,0)</f>
        <v>天津市津南区科学技术局</v>
      </c>
      <c r="D744" s="11">
        <v>2.5</v>
      </c>
      <c r="E744" s="13">
        <v>1.4227</v>
      </c>
      <c r="F744" s="13">
        <v>0.7114</v>
      </c>
      <c r="G744" s="13">
        <v>2.1341</v>
      </c>
      <c r="H744" s="13">
        <v>0</v>
      </c>
      <c r="I744" s="14">
        <f t="shared" si="11"/>
        <v>2.1341</v>
      </c>
    </row>
    <row r="745" spans="1:9">
      <c r="A745" s="11">
        <v>742</v>
      </c>
      <c r="B745" s="12" t="s">
        <v>752</v>
      </c>
      <c r="C745" s="12" t="str">
        <f>VLOOKUP(B:B,[2]Sheet1!$G:$Q,11,0)</f>
        <v>天津市东丽区科学技术局</v>
      </c>
      <c r="D745" s="11">
        <v>2.5</v>
      </c>
      <c r="E745" s="13">
        <v>5.6523</v>
      </c>
      <c r="F745" s="13">
        <v>2.8261</v>
      </c>
      <c r="G745" s="13">
        <v>8.4784</v>
      </c>
      <c r="H745" s="13">
        <v>0</v>
      </c>
      <c r="I745" s="14">
        <f t="shared" si="11"/>
        <v>8.4784</v>
      </c>
    </row>
    <row r="746" ht="27" spans="1:9">
      <c r="A746" s="11">
        <v>743</v>
      </c>
      <c r="B746" s="12" t="s">
        <v>753</v>
      </c>
      <c r="C746" s="12" t="str">
        <f>VLOOKUP(B:B,[2]Sheet1!$G:$Q,11,0)</f>
        <v>天津经济技术开发区科技和工业创新局</v>
      </c>
      <c r="D746" s="11">
        <v>2.5</v>
      </c>
      <c r="E746" s="13">
        <v>101.9054</v>
      </c>
      <c r="F746" s="13">
        <v>0</v>
      </c>
      <c r="G746" s="13">
        <v>101.9054</v>
      </c>
      <c r="H746" s="13">
        <v>0</v>
      </c>
      <c r="I746" s="14">
        <f t="shared" si="11"/>
        <v>101.9054</v>
      </c>
    </row>
    <row r="747" ht="27" spans="1:9">
      <c r="A747" s="11">
        <v>744</v>
      </c>
      <c r="B747" s="12" t="s">
        <v>754</v>
      </c>
      <c r="C747" s="12" t="str">
        <f>VLOOKUP(B:B,[2]Sheet1!$G:$Q,11,0)</f>
        <v>天津经济技术开发区科技和工业创新局</v>
      </c>
      <c r="D747" s="11">
        <v>2.5</v>
      </c>
      <c r="E747" s="13">
        <v>4.4766</v>
      </c>
      <c r="F747" s="13">
        <v>2.2383</v>
      </c>
      <c r="G747" s="13">
        <v>6.7148</v>
      </c>
      <c r="H747" s="13">
        <v>0</v>
      </c>
      <c r="I747" s="14">
        <f t="shared" si="11"/>
        <v>6.7148</v>
      </c>
    </row>
    <row r="748" spans="1:9">
      <c r="A748" s="11">
        <v>745</v>
      </c>
      <c r="B748" s="12" t="s">
        <v>755</v>
      </c>
      <c r="C748" s="12" t="str">
        <f>VLOOKUP(B:B,[2]Sheet1!$G:$Q,11,0)</f>
        <v>天津市东丽区科学技术局</v>
      </c>
      <c r="D748" s="11">
        <v>2.5</v>
      </c>
      <c r="E748" s="13">
        <v>0.5279</v>
      </c>
      <c r="F748" s="13">
        <v>-0.4237</v>
      </c>
      <c r="G748" s="13">
        <v>0.1042</v>
      </c>
      <c r="H748" s="13">
        <v>0</v>
      </c>
      <c r="I748" s="14">
        <f t="shared" si="11"/>
        <v>0.1042</v>
      </c>
    </row>
    <row r="749" ht="27" spans="1:9">
      <c r="A749" s="11">
        <v>746</v>
      </c>
      <c r="B749" s="12" t="s">
        <v>756</v>
      </c>
      <c r="C749" s="12" t="str">
        <f>VLOOKUP(B:B,[2]Sheet1!$G:$Q,11,0)</f>
        <v>天津经济技术开发区科技和工业创新局</v>
      </c>
      <c r="D749" s="11">
        <v>1.5</v>
      </c>
      <c r="E749" s="13">
        <v>11.655</v>
      </c>
      <c r="F749" s="13">
        <v>-2.4806</v>
      </c>
      <c r="G749" s="13">
        <v>9.1745</v>
      </c>
      <c r="H749" s="13">
        <v>0</v>
      </c>
      <c r="I749" s="14">
        <f t="shared" si="11"/>
        <v>9.1745</v>
      </c>
    </row>
    <row r="750" spans="1:9">
      <c r="A750" s="11">
        <v>747</v>
      </c>
      <c r="B750" s="12" t="s">
        <v>757</v>
      </c>
      <c r="C750" s="12" t="str">
        <f>VLOOKUP(B:B,[2]Sheet1!$G:$Q,11,0)</f>
        <v>天津市西青区科学技术局</v>
      </c>
      <c r="D750" s="11">
        <v>2.5</v>
      </c>
      <c r="E750" s="13">
        <v>1.1212</v>
      </c>
      <c r="F750" s="13">
        <v>0</v>
      </c>
      <c r="G750" s="13">
        <v>1.1212</v>
      </c>
      <c r="H750" s="13">
        <v>0</v>
      </c>
      <c r="I750" s="14">
        <f t="shared" si="11"/>
        <v>1.1212</v>
      </c>
    </row>
    <row r="751" ht="27" spans="1:9">
      <c r="A751" s="11">
        <v>748</v>
      </c>
      <c r="B751" s="12" t="s">
        <v>758</v>
      </c>
      <c r="C751" s="12" t="str">
        <f>VLOOKUP(B:B,[2]Sheet1!$G:$Q,11,0)</f>
        <v>天津经济技术开发区科技和工业创新局</v>
      </c>
      <c r="D751" s="11">
        <v>2.5</v>
      </c>
      <c r="E751" s="13">
        <v>2.1794</v>
      </c>
      <c r="F751" s="13">
        <v>0</v>
      </c>
      <c r="G751" s="13">
        <v>2.1794</v>
      </c>
      <c r="H751" s="13">
        <v>0</v>
      </c>
      <c r="I751" s="14">
        <f t="shared" si="11"/>
        <v>2.1794</v>
      </c>
    </row>
    <row r="752" spans="1:9">
      <c r="A752" s="11">
        <v>749</v>
      </c>
      <c r="B752" s="12" t="s">
        <v>759</v>
      </c>
      <c r="C752" s="12" t="str">
        <f>VLOOKUP(B:B,[2]Sheet1!$G:$Q,11,0)</f>
        <v>天津市和平区科学技术局</v>
      </c>
      <c r="D752" s="11">
        <v>2.5</v>
      </c>
      <c r="E752" s="13">
        <v>6.6959</v>
      </c>
      <c r="F752" s="13">
        <v>0.5659</v>
      </c>
      <c r="G752" s="13">
        <v>7.2618</v>
      </c>
      <c r="H752" s="13">
        <v>0</v>
      </c>
      <c r="I752" s="14">
        <f t="shared" si="11"/>
        <v>7.2618</v>
      </c>
    </row>
    <row r="753" spans="1:9">
      <c r="A753" s="11">
        <v>750</v>
      </c>
      <c r="B753" s="12" t="s">
        <v>760</v>
      </c>
      <c r="C753" s="12" t="str">
        <f>VLOOKUP(B:B,[2]Sheet1!$G:$Q,11,0)</f>
        <v>天津市北辰区科学技术局</v>
      </c>
      <c r="D753" s="11">
        <v>2.5</v>
      </c>
      <c r="E753" s="13">
        <v>0.9494</v>
      </c>
      <c r="F753" s="13">
        <v>0.4747</v>
      </c>
      <c r="G753" s="13">
        <v>1.4241</v>
      </c>
      <c r="H753" s="13">
        <v>0</v>
      </c>
      <c r="I753" s="14">
        <f t="shared" si="11"/>
        <v>1.4241</v>
      </c>
    </row>
    <row r="754" spans="1:9">
      <c r="A754" s="11">
        <v>751</v>
      </c>
      <c r="B754" s="12" t="s">
        <v>761</v>
      </c>
      <c r="C754" s="12" t="str">
        <f>VLOOKUP(B:B,[2]Sheet1!$G:$Q,11,0)</f>
        <v>天津市西青区科学技术局</v>
      </c>
      <c r="D754" s="11">
        <v>1.5</v>
      </c>
      <c r="E754" s="13">
        <v>1.3616</v>
      </c>
      <c r="F754" s="13">
        <v>0</v>
      </c>
      <c r="G754" s="13">
        <v>1.3616</v>
      </c>
      <c r="H754" s="13">
        <v>0</v>
      </c>
      <c r="I754" s="14">
        <f t="shared" si="11"/>
        <v>1.3616</v>
      </c>
    </row>
    <row r="755" ht="27" spans="1:9">
      <c r="A755" s="11">
        <v>752</v>
      </c>
      <c r="B755" s="12" t="s">
        <v>762</v>
      </c>
      <c r="C755" s="12" t="str">
        <f>VLOOKUP(B:B,[2]Sheet1!$G:$Q,11,0)</f>
        <v>天津市宝坻区科学技术局</v>
      </c>
      <c r="D755" s="11">
        <v>1.5</v>
      </c>
      <c r="E755" s="13">
        <v>27.6995</v>
      </c>
      <c r="F755" s="13">
        <v>0.2748</v>
      </c>
      <c r="G755" s="13">
        <v>27.9742</v>
      </c>
      <c r="H755" s="13">
        <v>0</v>
      </c>
      <c r="I755" s="14">
        <f t="shared" si="11"/>
        <v>27.9742</v>
      </c>
    </row>
    <row r="756" ht="27" spans="1:9">
      <c r="A756" s="11">
        <v>753</v>
      </c>
      <c r="B756" s="12" t="s">
        <v>763</v>
      </c>
      <c r="C756" s="12" t="str">
        <f>VLOOKUP(B:B,[2]Sheet1!$G:$Q,11,0)</f>
        <v>天津市武清区科学技术局</v>
      </c>
      <c r="D756" s="11">
        <v>2.5</v>
      </c>
      <c r="E756" s="13">
        <v>2.5654</v>
      </c>
      <c r="F756" s="13">
        <v>0</v>
      </c>
      <c r="G756" s="13">
        <v>2.5654</v>
      </c>
      <c r="H756" s="13">
        <v>0</v>
      </c>
      <c r="I756" s="14">
        <f t="shared" si="11"/>
        <v>2.5654</v>
      </c>
    </row>
    <row r="757" spans="1:9">
      <c r="A757" s="11">
        <v>754</v>
      </c>
      <c r="B757" s="12" t="s">
        <v>764</v>
      </c>
      <c r="C757" s="12" t="str">
        <f>VLOOKUP(B:B,[2]Sheet1!$G:$Q,11,0)</f>
        <v>天津港保税区科技和工业创新局</v>
      </c>
      <c r="D757" s="11">
        <v>1.5</v>
      </c>
      <c r="E757" s="13">
        <v>5.8457</v>
      </c>
      <c r="F757" s="13">
        <v>-2.8266</v>
      </c>
      <c r="G757" s="13">
        <v>3.019</v>
      </c>
      <c r="H757" s="13">
        <v>0</v>
      </c>
      <c r="I757" s="14">
        <f t="shared" si="11"/>
        <v>3.019</v>
      </c>
    </row>
    <row r="758" ht="27" spans="1:9">
      <c r="A758" s="11">
        <v>755</v>
      </c>
      <c r="B758" s="12" t="s">
        <v>765</v>
      </c>
      <c r="C758" s="12" t="str">
        <f>VLOOKUP(B:B,[2]Sheet1!$G:$Q,11,0)</f>
        <v>天津市滨海新区科学技术局</v>
      </c>
      <c r="D758" s="11">
        <v>1.5</v>
      </c>
      <c r="E758" s="13">
        <v>42.4712</v>
      </c>
      <c r="F758" s="13">
        <v>3.4896</v>
      </c>
      <c r="G758" s="13">
        <v>45.9608</v>
      </c>
      <c r="H758" s="13">
        <v>0</v>
      </c>
      <c r="I758" s="14">
        <f t="shared" si="11"/>
        <v>45.9608</v>
      </c>
    </row>
    <row r="759" spans="1:9">
      <c r="A759" s="11">
        <v>756</v>
      </c>
      <c r="B759" s="12" t="s">
        <v>766</v>
      </c>
      <c r="C759" s="12" t="str">
        <f>VLOOKUP(B:B,[2]Sheet1!$G:$Q,11,0)</f>
        <v>天津市北辰区科学技术局</v>
      </c>
      <c r="D759" s="11">
        <v>1.5</v>
      </c>
      <c r="E759" s="13">
        <v>121.4984</v>
      </c>
      <c r="F759" s="13">
        <v>53.4965</v>
      </c>
      <c r="G759" s="13">
        <v>174.9949</v>
      </c>
      <c r="H759" s="13">
        <v>0</v>
      </c>
      <c r="I759" s="14">
        <f t="shared" si="11"/>
        <v>174.9949</v>
      </c>
    </row>
    <row r="760" ht="27" spans="1:9">
      <c r="A760" s="11">
        <v>757</v>
      </c>
      <c r="B760" s="12" t="s">
        <v>767</v>
      </c>
      <c r="C760" s="12" t="str">
        <f>VLOOKUP(B:B,[2]Sheet1!$G:$Q,11,0)</f>
        <v>天津经济技术开发区科技和工业创新局</v>
      </c>
      <c r="D760" s="11">
        <v>2.5</v>
      </c>
      <c r="E760" s="13">
        <v>10.7908</v>
      </c>
      <c r="F760" s="13">
        <v>-7.2433</v>
      </c>
      <c r="G760" s="13">
        <v>3.5475</v>
      </c>
      <c r="H760" s="13">
        <v>0</v>
      </c>
      <c r="I760" s="14">
        <f t="shared" si="11"/>
        <v>3.5475</v>
      </c>
    </row>
    <row r="761" ht="27" spans="1:9">
      <c r="A761" s="11">
        <v>758</v>
      </c>
      <c r="B761" s="12" t="s">
        <v>768</v>
      </c>
      <c r="C761" s="12" t="str">
        <f>VLOOKUP(B:B,[2]Sheet1!$G:$Q,11,0)</f>
        <v>天津滨海高新技术产业开发区科技发展局</v>
      </c>
      <c r="D761" s="11">
        <v>2.5</v>
      </c>
      <c r="E761" s="13">
        <v>0.9531</v>
      </c>
      <c r="F761" s="13">
        <v>0</v>
      </c>
      <c r="G761" s="13">
        <v>0.9531</v>
      </c>
      <c r="H761" s="13">
        <v>0</v>
      </c>
      <c r="I761" s="14">
        <f t="shared" si="11"/>
        <v>0.9531</v>
      </c>
    </row>
    <row r="762" spans="1:9">
      <c r="A762" s="11">
        <v>759</v>
      </c>
      <c r="B762" s="12" t="s">
        <v>769</v>
      </c>
      <c r="C762" s="12" t="str">
        <f>VLOOKUP(B:B,[2]Sheet1!$G:$Q,11,0)</f>
        <v>天津市南开区科学技术局</v>
      </c>
      <c r="D762" s="11">
        <v>2.5</v>
      </c>
      <c r="E762" s="13">
        <v>1.1426</v>
      </c>
      <c r="F762" s="13">
        <v>0.1588</v>
      </c>
      <c r="G762" s="13">
        <v>1.3014</v>
      </c>
      <c r="H762" s="13">
        <v>0</v>
      </c>
      <c r="I762" s="14">
        <f t="shared" si="11"/>
        <v>1.3014</v>
      </c>
    </row>
    <row r="763" ht="27" spans="1:9">
      <c r="A763" s="11">
        <v>760</v>
      </c>
      <c r="B763" s="12" t="s">
        <v>770</v>
      </c>
      <c r="C763" s="12" t="str">
        <f>VLOOKUP(B:B,[2]Sheet1!$G:$Q,11,0)</f>
        <v>天津滨海高新技术产业开发区科技发展局</v>
      </c>
      <c r="D763" s="11">
        <v>2.5</v>
      </c>
      <c r="E763" s="13">
        <v>1.106</v>
      </c>
      <c r="F763" s="13">
        <v>0.0536</v>
      </c>
      <c r="G763" s="13">
        <v>1.1596</v>
      </c>
      <c r="H763" s="13">
        <v>0</v>
      </c>
      <c r="I763" s="14">
        <f t="shared" si="11"/>
        <v>1.1596</v>
      </c>
    </row>
    <row r="764" spans="1:9">
      <c r="A764" s="11">
        <v>761</v>
      </c>
      <c r="B764" s="12" t="s">
        <v>771</v>
      </c>
      <c r="C764" s="12" t="str">
        <f>VLOOKUP(B:B,[2]Sheet1!$G:$Q,11,0)</f>
        <v>天津市静海区科学技术局</v>
      </c>
      <c r="D764" s="11">
        <v>2.5</v>
      </c>
      <c r="E764" s="13">
        <v>11.8346</v>
      </c>
      <c r="F764" s="13">
        <v>3.7023</v>
      </c>
      <c r="G764" s="13">
        <v>15.5369</v>
      </c>
      <c r="H764" s="13">
        <v>0</v>
      </c>
      <c r="I764" s="14">
        <f t="shared" si="11"/>
        <v>15.5369</v>
      </c>
    </row>
    <row r="765" spans="1:9">
      <c r="A765" s="11">
        <v>762</v>
      </c>
      <c r="B765" s="12" t="s">
        <v>772</v>
      </c>
      <c r="C765" s="12" t="str">
        <f>VLOOKUP(B:B,[2]Sheet1!$G:$Q,11,0)</f>
        <v>天津市西青区科学技术局</v>
      </c>
      <c r="D765" s="11">
        <v>2.5</v>
      </c>
      <c r="E765" s="13">
        <v>1.5231</v>
      </c>
      <c r="F765" s="13">
        <v>0.7615</v>
      </c>
      <c r="G765" s="13">
        <v>2.2846</v>
      </c>
      <c r="H765" s="13">
        <v>0</v>
      </c>
      <c r="I765" s="14">
        <f t="shared" si="11"/>
        <v>2.2846</v>
      </c>
    </row>
    <row r="766" ht="27" spans="1:9">
      <c r="A766" s="11">
        <v>763</v>
      </c>
      <c r="B766" s="12" t="s">
        <v>773</v>
      </c>
      <c r="C766" s="12" t="str">
        <f>VLOOKUP(B:B,[2]Sheet1!$G:$Q,11,0)</f>
        <v>天津经济技术开发区科技和工业创新局</v>
      </c>
      <c r="D766" s="11">
        <v>2.5</v>
      </c>
      <c r="E766" s="13">
        <v>1.3263</v>
      </c>
      <c r="F766" s="13">
        <v>0.6632</v>
      </c>
      <c r="G766" s="13">
        <v>1.9895</v>
      </c>
      <c r="H766" s="13">
        <v>0</v>
      </c>
      <c r="I766" s="14">
        <f t="shared" si="11"/>
        <v>1.9895</v>
      </c>
    </row>
    <row r="767" spans="1:9">
      <c r="A767" s="11">
        <v>764</v>
      </c>
      <c r="B767" s="12" t="s">
        <v>774</v>
      </c>
      <c r="C767" s="12" t="str">
        <f>VLOOKUP(B:B,[2]Sheet1!$G:$Q,11,0)</f>
        <v>天津市北辰区科学技术局</v>
      </c>
      <c r="D767" s="11">
        <v>2.5</v>
      </c>
      <c r="E767" s="13">
        <v>2.1358</v>
      </c>
      <c r="F767" s="13">
        <v>0.129</v>
      </c>
      <c r="G767" s="13">
        <v>2.2648</v>
      </c>
      <c r="H767" s="13">
        <v>0</v>
      </c>
      <c r="I767" s="14">
        <f t="shared" si="11"/>
        <v>2.2648</v>
      </c>
    </row>
    <row r="768" spans="1:9">
      <c r="A768" s="11">
        <v>765</v>
      </c>
      <c r="B768" s="12" t="s">
        <v>775</v>
      </c>
      <c r="C768" s="12" t="str">
        <f>VLOOKUP(B:B,[2]Sheet1!$G:$Q,11,0)</f>
        <v>天津市宁河区科学技术局</v>
      </c>
      <c r="D768" s="11">
        <v>2.5</v>
      </c>
      <c r="E768" s="13">
        <v>8.4283</v>
      </c>
      <c r="F768" s="13">
        <v>1.0259</v>
      </c>
      <c r="G768" s="13">
        <v>9.4542</v>
      </c>
      <c r="H768" s="13">
        <v>0</v>
      </c>
      <c r="I768" s="14">
        <f t="shared" si="11"/>
        <v>9.4542</v>
      </c>
    </row>
    <row r="769" spans="1:9">
      <c r="A769" s="11">
        <v>766</v>
      </c>
      <c r="B769" s="12" t="s">
        <v>776</v>
      </c>
      <c r="C769" s="12" t="str">
        <f>VLOOKUP(B:B,[2]Sheet1!$G:$Q,11,0)</f>
        <v>天津市北辰区科学技术局</v>
      </c>
      <c r="D769" s="11">
        <v>2.5</v>
      </c>
      <c r="E769" s="13">
        <v>7.5764</v>
      </c>
      <c r="F769" s="13">
        <v>3.7882</v>
      </c>
      <c r="G769" s="13">
        <v>11.3646</v>
      </c>
      <c r="H769" s="13">
        <v>0</v>
      </c>
      <c r="I769" s="14">
        <f t="shared" si="11"/>
        <v>11.3646</v>
      </c>
    </row>
    <row r="770" spans="1:9">
      <c r="A770" s="11">
        <v>767</v>
      </c>
      <c r="B770" s="12" t="s">
        <v>777</v>
      </c>
      <c r="C770" s="12" t="str">
        <f>VLOOKUP(B:B,[2]Sheet1!$G:$Q,11,0)</f>
        <v>天津市滨海新区科学技术局</v>
      </c>
      <c r="D770" s="11">
        <v>1.5</v>
      </c>
      <c r="E770" s="13">
        <v>2.2302</v>
      </c>
      <c r="F770" s="13">
        <v>0.0503</v>
      </c>
      <c r="G770" s="13">
        <v>2.2806</v>
      </c>
      <c r="H770" s="13">
        <v>0</v>
      </c>
      <c r="I770" s="14">
        <f t="shared" si="11"/>
        <v>2.2806</v>
      </c>
    </row>
    <row r="771" ht="27" spans="1:9">
      <c r="A771" s="11">
        <v>768</v>
      </c>
      <c r="B771" s="12" t="s">
        <v>778</v>
      </c>
      <c r="C771" s="12" t="str">
        <f>VLOOKUP(B:B,[2]Sheet1!$G:$Q,11,0)</f>
        <v>天津滨海高新技术产业开发区科技发展局</v>
      </c>
      <c r="D771" s="11">
        <v>2.5</v>
      </c>
      <c r="E771" s="13">
        <v>12.702</v>
      </c>
      <c r="F771" s="13">
        <v>-1.6244</v>
      </c>
      <c r="G771" s="13">
        <v>11.0777</v>
      </c>
      <c r="H771" s="13">
        <v>0</v>
      </c>
      <c r="I771" s="14">
        <f t="shared" si="11"/>
        <v>11.0777</v>
      </c>
    </row>
    <row r="772" spans="1:9">
      <c r="A772" s="11">
        <v>769</v>
      </c>
      <c r="B772" s="12" t="s">
        <v>779</v>
      </c>
      <c r="C772" s="12" t="str">
        <f>VLOOKUP(B:B,[2]Sheet1!$G:$Q,11,0)</f>
        <v>天津市滨海新区科学技术局</v>
      </c>
      <c r="D772" s="11">
        <v>2.5</v>
      </c>
      <c r="E772" s="13">
        <v>1.7887</v>
      </c>
      <c r="F772" s="13">
        <v>0.8944</v>
      </c>
      <c r="G772" s="13">
        <v>2.683</v>
      </c>
      <c r="H772" s="13">
        <v>0</v>
      </c>
      <c r="I772" s="14">
        <f t="shared" si="11"/>
        <v>2.683</v>
      </c>
    </row>
    <row r="773" ht="27" spans="1:9">
      <c r="A773" s="11">
        <v>770</v>
      </c>
      <c r="B773" s="12" t="s">
        <v>780</v>
      </c>
      <c r="C773" s="12" t="str">
        <f>VLOOKUP(B:B,[2]Sheet1!$G:$Q,11,0)</f>
        <v>天津市静海区科学技术局</v>
      </c>
      <c r="D773" s="11">
        <v>2.5</v>
      </c>
      <c r="E773" s="13">
        <v>10.5974</v>
      </c>
      <c r="F773" s="13">
        <v>5.0477</v>
      </c>
      <c r="G773" s="13">
        <v>15.6451</v>
      </c>
      <c r="H773" s="13">
        <v>0</v>
      </c>
      <c r="I773" s="14">
        <f t="shared" ref="I773:I836" si="12">G773-H773</f>
        <v>15.6451</v>
      </c>
    </row>
    <row r="774" ht="27" spans="1:9">
      <c r="A774" s="11">
        <v>771</v>
      </c>
      <c r="B774" s="12" t="s">
        <v>781</v>
      </c>
      <c r="C774" s="12" t="str">
        <f>VLOOKUP(B:B,[2]Sheet1!$G:$Q,11,0)</f>
        <v>天津滨海高新技术产业开发区科技发展局</v>
      </c>
      <c r="D774" s="11">
        <v>2.5</v>
      </c>
      <c r="E774" s="13">
        <v>15.4406</v>
      </c>
      <c r="F774" s="13">
        <v>1.9517</v>
      </c>
      <c r="G774" s="13">
        <v>17.3923</v>
      </c>
      <c r="H774" s="13">
        <v>0</v>
      </c>
      <c r="I774" s="14">
        <f t="shared" si="12"/>
        <v>17.3923</v>
      </c>
    </row>
    <row r="775" spans="1:9">
      <c r="A775" s="11">
        <v>772</v>
      </c>
      <c r="B775" s="12" t="s">
        <v>782</v>
      </c>
      <c r="C775" s="12" t="str">
        <f>VLOOKUP(B:B,[2]Sheet1!$G:$Q,11,0)</f>
        <v>天津市宁河区科学技术局</v>
      </c>
      <c r="D775" s="11">
        <v>2.5</v>
      </c>
      <c r="E775" s="13">
        <v>5.8874</v>
      </c>
      <c r="F775" s="13">
        <v>0</v>
      </c>
      <c r="G775" s="13">
        <v>5.8874</v>
      </c>
      <c r="H775" s="13">
        <v>0</v>
      </c>
      <c r="I775" s="14">
        <f t="shared" si="12"/>
        <v>5.8874</v>
      </c>
    </row>
    <row r="776" spans="1:9">
      <c r="A776" s="11">
        <v>773</v>
      </c>
      <c r="B776" s="12" t="s">
        <v>783</v>
      </c>
      <c r="C776" s="12" t="str">
        <f>VLOOKUP(B:B,[2]Sheet1!$G:$Q,11,0)</f>
        <v>天津市河西区科学技术局</v>
      </c>
      <c r="D776" s="11">
        <v>1.5</v>
      </c>
      <c r="E776" s="13">
        <v>87.1128</v>
      </c>
      <c r="F776" s="13">
        <v>15.2907</v>
      </c>
      <c r="G776" s="13">
        <v>102.4035</v>
      </c>
      <c r="H776" s="13">
        <v>0</v>
      </c>
      <c r="I776" s="14">
        <f t="shared" si="12"/>
        <v>102.4035</v>
      </c>
    </row>
    <row r="777" ht="27" spans="1:9">
      <c r="A777" s="11">
        <v>774</v>
      </c>
      <c r="B777" s="12" t="s">
        <v>784</v>
      </c>
      <c r="C777" s="12" t="str">
        <f>VLOOKUP(B:B,[2]Sheet1!$G:$Q,11,0)</f>
        <v>天津经济技术开发区科技和工业创新局</v>
      </c>
      <c r="D777" s="11">
        <v>1.5</v>
      </c>
      <c r="E777" s="13">
        <v>1.8164</v>
      </c>
      <c r="F777" s="13">
        <v>0</v>
      </c>
      <c r="G777" s="13">
        <v>1.8164</v>
      </c>
      <c r="H777" s="13">
        <v>0</v>
      </c>
      <c r="I777" s="14">
        <f t="shared" si="12"/>
        <v>1.8164</v>
      </c>
    </row>
    <row r="778" spans="1:9">
      <c r="A778" s="11">
        <v>775</v>
      </c>
      <c r="B778" s="12" t="s">
        <v>785</v>
      </c>
      <c r="C778" s="12" t="str">
        <f>VLOOKUP(B:B,[2]Sheet1!$G:$Q,11,0)</f>
        <v>天津港保税区科技和工业创新局</v>
      </c>
      <c r="D778" s="11">
        <v>2.5</v>
      </c>
      <c r="E778" s="13">
        <v>4.8332</v>
      </c>
      <c r="F778" s="13">
        <v>-0.1538</v>
      </c>
      <c r="G778" s="13">
        <v>4.6795</v>
      </c>
      <c r="H778" s="13">
        <v>0</v>
      </c>
      <c r="I778" s="14">
        <f t="shared" si="12"/>
        <v>4.6795</v>
      </c>
    </row>
    <row r="779" ht="27" spans="1:9">
      <c r="A779" s="11">
        <v>776</v>
      </c>
      <c r="B779" s="12" t="s">
        <v>786</v>
      </c>
      <c r="C779" s="12" t="str">
        <f>VLOOKUP(B:B,[2]Sheet1!$G:$Q,11,0)</f>
        <v>天津滨海高新技术产业开发区科技发展局</v>
      </c>
      <c r="D779" s="11">
        <v>1.5</v>
      </c>
      <c r="E779" s="13">
        <v>18.3753</v>
      </c>
      <c r="F779" s="13">
        <v>1.8368</v>
      </c>
      <c r="G779" s="13">
        <v>20.2122</v>
      </c>
      <c r="H779" s="13">
        <v>0</v>
      </c>
      <c r="I779" s="14">
        <f t="shared" si="12"/>
        <v>20.2122</v>
      </c>
    </row>
    <row r="780" ht="27" spans="1:9">
      <c r="A780" s="11">
        <v>777</v>
      </c>
      <c r="B780" s="12" t="s">
        <v>787</v>
      </c>
      <c r="C780" s="12" t="str">
        <f>VLOOKUP(B:B,[2]Sheet1!$G:$Q,11,0)</f>
        <v>天津滨海高新技术产业开发区科技发展局</v>
      </c>
      <c r="D780" s="11">
        <v>2.5</v>
      </c>
      <c r="E780" s="13">
        <v>14.892</v>
      </c>
      <c r="F780" s="13">
        <v>-0.0009</v>
      </c>
      <c r="G780" s="13">
        <v>14.8911</v>
      </c>
      <c r="H780" s="13">
        <v>0</v>
      </c>
      <c r="I780" s="14">
        <f t="shared" si="12"/>
        <v>14.8911</v>
      </c>
    </row>
    <row r="781" spans="1:9">
      <c r="A781" s="11">
        <v>778</v>
      </c>
      <c r="B781" s="12" t="s">
        <v>788</v>
      </c>
      <c r="C781" s="12" t="str">
        <f>VLOOKUP(B:B,[2]Sheet1!$G:$Q,11,0)</f>
        <v>天津市静海区科学技术局</v>
      </c>
      <c r="D781" s="11">
        <v>2.5</v>
      </c>
      <c r="E781" s="13">
        <v>15.4217</v>
      </c>
      <c r="F781" s="13">
        <v>-0.0341</v>
      </c>
      <c r="G781" s="13">
        <v>15.3876</v>
      </c>
      <c r="H781" s="13">
        <v>0</v>
      </c>
      <c r="I781" s="14">
        <f t="shared" si="12"/>
        <v>15.3876</v>
      </c>
    </row>
    <row r="782" spans="1:9">
      <c r="A782" s="11">
        <v>779</v>
      </c>
      <c r="B782" s="12" t="s">
        <v>789</v>
      </c>
      <c r="C782" s="12" t="str">
        <f>VLOOKUP(B:B,[2]Sheet1!$G:$Q,11,0)</f>
        <v>天津市东丽区科学技术局</v>
      </c>
      <c r="D782" s="11">
        <v>1.5</v>
      </c>
      <c r="E782" s="13">
        <v>12.4845</v>
      </c>
      <c r="F782" s="13">
        <v>6.2422</v>
      </c>
      <c r="G782" s="13">
        <v>18.7267</v>
      </c>
      <c r="H782" s="13">
        <v>0</v>
      </c>
      <c r="I782" s="14">
        <f t="shared" si="12"/>
        <v>18.7267</v>
      </c>
    </row>
    <row r="783" spans="1:9">
      <c r="A783" s="11">
        <v>780</v>
      </c>
      <c r="B783" s="12" t="s">
        <v>790</v>
      </c>
      <c r="C783" s="12" t="str">
        <f>VLOOKUP(B:B,[2]Sheet1!$G:$Q,11,0)</f>
        <v>天津港保税区科技和工业创新局</v>
      </c>
      <c r="D783" s="11">
        <v>2.5</v>
      </c>
      <c r="E783" s="13">
        <v>0.7245</v>
      </c>
      <c r="F783" s="13">
        <v>0.0453</v>
      </c>
      <c r="G783" s="13">
        <v>0.7698</v>
      </c>
      <c r="H783" s="13">
        <v>0</v>
      </c>
      <c r="I783" s="14">
        <f t="shared" si="12"/>
        <v>0.7698</v>
      </c>
    </row>
    <row r="784" spans="1:9">
      <c r="A784" s="11">
        <v>781</v>
      </c>
      <c r="B784" s="12" t="s">
        <v>791</v>
      </c>
      <c r="C784" s="12" t="str">
        <f>VLOOKUP(B:B,[2]Sheet1!$G:$Q,11,0)</f>
        <v>天津港保税区科技和工业创新局</v>
      </c>
      <c r="D784" s="11">
        <v>1.5</v>
      </c>
      <c r="E784" s="13">
        <v>15.2043</v>
      </c>
      <c r="F784" s="13">
        <v>-9.5899</v>
      </c>
      <c r="G784" s="13">
        <v>5.6145</v>
      </c>
      <c r="H784" s="13">
        <v>0</v>
      </c>
      <c r="I784" s="14">
        <f t="shared" si="12"/>
        <v>5.6145</v>
      </c>
    </row>
    <row r="785" ht="27" spans="1:9">
      <c r="A785" s="11">
        <v>782</v>
      </c>
      <c r="B785" s="12" t="s">
        <v>792</v>
      </c>
      <c r="C785" s="12" t="str">
        <f>VLOOKUP(B:B,[2]Sheet1!$G:$Q,11,0)</f>
        <v>天津滨海高新技术产业开发区科技发展局</v>
      </c>
      <c r="D785" s="11">
        <v>2.5</v>
      </c>
      <c r="E785" s="13">
        <v>0.5736</v>
      </c>
      <c r="F785" s="13">
        <v>0</v>
      </c>
      <c r="G785" s="13">
        <v>0.5736</v>
      </c>
      <c r="H785" s="13">
        <v>0</v>
      </c>
      <c r="I785" s="14">
        <f t="shared" si="12"/>
        <v>0.5736</v>
      </c>
    </row>
    <row r="786" ht="27" spans="1:9">
      <c r="A786" s="11">
        <v>783</v>
      </c>
      <c r="B786" s="12" t="s">
        <v>793</v>
      </c>
      <c r="C786" s="12" t="str">
        <f>VLOOKUP(B:B,[2]Sheet1!$G:$Q,11,0)</f>
        <v>天津滨海高新技术产业开发区科技发展局</v>
      </c>
      <c r="D786" s="11">
        <v>2.5</v>
      </c>
      <c r="E786" s="13">
        <v>9.6087</v>
      </c>
      <c r="F786" s="13">
        <v>3.5453</v>
      </c>
      <c r="G786" s="13">
        <v>13.154</v>
      </c>
      <c r="H786" s="13">
        <v>0</v>
      </c>
      <c r="I786" s="14">
        <f t="shared" si="12"/>
        <v>13.154</v>
      </c>
    </row>
    <row r="787" ht="27" spans="1:9">
      <c r="A787" s="11">
        <v>784</v>
      </c>
      <c r="B787" s="12" t="s">
        <v>794</v>
      </c>
      <c r="C787" s="12" t="str">
        <f>VLOOKUP(B:B,[2]Sheet1!$G:$Q,11,0)</f>
        <v>天津经济技术开发区科技和工业创新局</v>
      </c>
      <c r="D787" s="11">
        <v>1.5</v>
      </c>
      <c r="E787" s="13">
        <v>5.1579</v>
      </c>
      <c r="F787" s="13">
        <v>0.5991</v>
      </c>
      <c r="G787" s="13">
        <v>5.757</v>
      </c>
      <c r="H787" s="13">
        <v>0</v>
      </c>
      <c r="I787" s="14">
        <f t="shared" si="12"/>
        <v>5.757</v>
      </c>
    </row>
    <row r="788" ht="27" spans="1:9">
      <c r="A788" s="11">
        <v>785</v>
      </c>
      <c r="B788" s="12" t="s">
        <v>795</v>
      </c>
      <c r="C788" s="12" t="str">
        <f>VLOOKUP(B:B,[2]Sheet1!$G:$Q,11,0)</f>
        <v>天津滨海高新技术产业开发区科技发展局</v>
      </c>
      <c r="D788" s="11">
        <v>2.5</v>
      </c>
      <c r="E788" s="13">
        <v>0.9329</v>
      </c>
      <c r="F788" s="13">
        <v>0</v>
      </c>
      <c r="G788" s="13">
        <v>0.9329</v>
      </c>
      <c r="H788" s="13">
        <v>0</v>
      </c>
      <c r="I788" s="14">
        <f t="shared" si="12"/>
        <v>0.9329</v>
      </c>
    </row>
    <row r="789" spans="1:9">
      <c r="A789" s="11">
        <v>786</v>
      </c>
      <c r="B789" s="12" t="s">
        <v>796</v>
      </c>
      <c r="C789" s="12" t="str">
        <f>VLOOKUP(B:B,[2]Sheet1!$G:$Q,11,0)</f>
        <v>天津市红桥区科学技术局</v>
      </c>
      <c r="D789" s="11">
        <v>2.5</v>
      </c>
      <c r="E789" s="13">
        <v>13.7063</v>
      </c>
      <c r="F789" s="13">
        <v>0</v>
      </c>
      <c r="G789" s="13">
        <v>13.7063</v>
      </c>
      <c r="H789" s="13">
        <v>0</v>
      </c>
      <c r="I789" s="14">
        <f t="shared" si="12"/>
        <v>13.7063</v>
      </c>
    </row>
    <row r="790" spans="1:9">
      <c r="A790" s="11">
        <v>787</v>
      </c>
      <c r="B790" s="12" t="s">
        <v>797</v>
      </c>
      <c r="C790" s="12" t="str">
        <f>VLOOKUP(B:B,[2]Sheet1!$G:$Q,11,0)</f>
        <v>天津市西青区科学技术局</v>
      </c>
      <c r="D790" s="11">
        <v>2.5</v>
      </c>
      <c r="E790" s="13">
        <v>6.4278</v>
      </c>
      <c r="F790" s="13">
        <v>-0.7937</v>
      </c>
      <c r="G790" s="13">
        <v>5.634</v>
      </c>
      <c r="H790" s="13">
        <v>0</v>
      </c>
      <c r="I790" s="14">
        <f t="shared" si="12"/>
        <v>5.634</v>
      </c>
    </row>
    <row r="791" spans="1:9">
      <c r="A791" s="11">
        <v>788</v>
      </c>
      <c r="B791" s="12" t="s">
        <v>798</v>
      </c>
      <c r="C791" s="12" t="str">
        <f>VLOOKUP(B:B,[2]Sheet1!$G:$Q,11,0)</f>
        <v>天津市宝坻区科学技术局</v>
      </c>
      <c r="D791" s="11">
        <v>2.5</v>
      </c>
      <c r="E791" s="13">
        <v>2.9725</v>
      </c>
      <c r="F791" s="13">
        <v>1.4862</v>
      </c>
      <c r="G791" s="13">
        <v>4.4587</v>
      </c>
      <c r="H791" s="13">
        <v>0</v>
      </c>
      <c r="I791" s="14">
        <f t="shared" si="12"/>
        <v>4.4587</v>
      </c>
    </row>
    <row r="792" spans="1:9">
      <c r="A792" s="11">
        <v>789</v>
      </c>
      <c r="B792" s="12" t="s">
        <v>799</v>
      </c>
      <c r="C792" s="12" t="str">
        <f>VLOOKUP(B:B,[2]Sheet1!$G:$Q,11,0)</f>
        <v>天津市北辰区科学技术局</v>
      </c>
      <c r="D792" s="11">
        <v>2.5</v>
      </c>
      <c r="E792" s="13">
        <v>6.0313</v>
      </c>
      <c r="F792" s="13">
        <v>0</v>
      </c>
      <c r="G792" s="13">
        <v>6.0313</v>
      </c>
      <c r="H792" s="13">
        <v>0</v>
      </c>
      <c r="I792" s="14">
        <f t="shared" si="12"/>
        <v>6.0313</v>
      </c>
    </row>
    <row r="793" spans="1:9">
      <c r="A793" s="11">
        <v>790</v>
      </c>
      <c r="B793" s="12" t="s">
        <v>800</v>
      </c>
      <c r="C793" s="12" t="str">
        <f>VLOOKUP(B:B,[2]Sheet1!$G:$Q,11,0)</f>
        <v>天津港保税区科技和工业创新局</v>
      </c>
      <c r="D793" s="11">
        <v>2.5</v>
      </c>
      <c r="E793" s="13">
        <v>3.1221</v>
      </c>
      <c r="F793" s="13">
        <v>0</v>
      </c>
      <c r="G793" s="13">
        <v>3.1221</v>
      </c>
      <c r="H793" s="13">
        <v>0</v>
      </c>
      <c r="I793" s="14">
        <f t="shared" si="12"/>
        <v>3.1221</v>
      </c>
    </row>
    <row r="794" spans="1:9">
      <c r="A794" s="11">
        <v>791</v>
      </c>
      <c r="B794" s="12" t="s">
        <v>801</v>
      </c>
      <c r="C794" s="12" t="str">
        <f>VLOOKUP(B:B,[2]Sheet1!$G:$Q,11,0)</f>
        <v>天津港保税区科技和工业创新局</v>
      </c>
      <c r="D794" s="11">
        <v>1.5</v>
      </c>
      <c r="E794" s="13">
        <v>14.3086</v>
      </c>
      <c r="F794" s="13">
        <v>7.1543</v>
      </c>
      <c r="G794" s="13">
        <v>21.463</v>
      </c>
      <c r="H794" s="13">
        <v>0</v>
      </c>
      <c r="I794" s="14">
        <f t="shared" si="12"/>
        <v>21.463</v>
      </c>
    </row>
    <row r="795" spans="1:9">
      <c r="A795" s="11">
        <v>792</v>
      </c>
      <c r="B795" s="12" t="s">
        <v>802</v>
      </c>
      <c r="C795" s="12" t="str">
        <f>VLOOKUP(B:B,[2]Sheet1!$G:$Q,11,0)</f>
        <v>天津市东丽区科学技术局</v>
      </c>
      <c r="D795" s="11">
        <v>2.5</v>
      </c>
      <c r="E795" s="13">
        <v>21.0008</v>
      </c>
      <c r="F795" s="13">
        <v>2.1922</v>
      </c>
      <c r="G795" s="13">
        <v>23.193</v>
      </c>
      <c r="H795" s="13">
        <v>0</v>
      </c>
      <c r="I795" s="14">
        <f t="shared" si="12"/>
        <v>23.193</v>
      </c>
    </row>
    <row r="796" spans="1:9">
      <c r="A796" s="11">
        <v>793</v>
      </c>
      <c r="B796" s="12" t="s">
        <v>803</v>
      </c>
      <c r="C796" s="12" t="str">
        <f>VLOOKUP(B:B,[2]Sheet1!$G:$Q,11,0)</f>
        <v>天津市滨海新区科学技术局</v>
      </c>
      <c r="D796" s="11">
        <v>2.5</v>
      </c>
      <c r="E796" s="13">
        <v>6.2925</v>
      </c>
      <c r="F796" s="13">
        <v>-0.8244</v>
      </c>
      <c r="G796" s="13">
        <v>5.4681</v>
      </c>
      <c r="H796" s="13">
        <v>0</v>
      </c>
      <c r="I796" s="14">
        <f t="shared" si="12"/>
        <v>5.4681</v>
      </c>
    </row>
    <row r="797" ht="27" spans="1:9">
      <c r="A797" s="11">
        <v>794</v>
      </c>
      <c r="B797" s="12" t="s">
        <v>804</v>
      </c>
      <c r="C797" s="12" t="str">
        <f>VLOOKUP(B:B,[2]Sheet1!$G:$Q,11,0)</f>
        <v>天津滨海高新技术产业开发区科技发展局</v>
      </c>
      <c r="D797" s="11">
        <v>2.5</v>
      </c>
      <c r="E797" s="13">
        <v>4.2782</v>
      </c>
      <c r="F797" s="13">
        <v>0.455</v>
      </c>
      <c r="G797" s="13">
        <v>4.7332</v>
      </c>
      <c r="H797" s="13">
        <v>0</v>
      </c>
      <c r="I797" s="14">
        <f t="shared" si="12"/>
        <v>4.7332</v>
      </c>
    </row>
    <row r="798" spans="1:9">
      <c r="A798" s="11">
        <v>795</v>
      </c>
      <c r="B798" s="12" t="s">
        <v>805</v>
      </c>
      <c r="C798" s="12" t="str">
        <f>VLOOKUP(B:B,[2]Sheet1!$G:$Q,11,0)</f>
        <v>天津市武清区科学技术局</v>
      </c>
      <c r="D798" s="11">
        <v>1.5</v>
      </c>
      <c r="E798" s="13">
        <v>17.8034</v>
      </c>
      <c r="F798" s="13">
        <v>-7.8822</v>
      </c>
      <c r="G798" s="13">
        <v>9.9212</v>
      </c>
      <c r="H798" s="13">
        <v>0</v>
      </c>
      <c r="I798" s="14">
        <f t="shared" si="12"/>
        <v>9.9212</v>
      </c>
    </row>
    <row r="799" spans="1:9">
      <c r="A799" s="11">
        <v>796</v>
      </c>
      <c r="B799" s="12" t="s">
        <v>806</v>
      </c>
      <c r="C799" s="12" t="str">
        <f>VLOOKUP(B:B,[2]Sheet1!$G:$Q,11,0)</f>
        <v>天津市宝坻区科学技术局</v>
      </c>
      <c r="D799" s="11">
        <v>2.5</v>
      </c>
      <c r="E799" s="13">
        <v>4.2853</v>
      </c>
      <c r="F799" s="13">
        <v>0.715</v>
      </c>
      <c r="G799" s="13">
        <v>5.0003</v>
      </c>
      <c r="H799" s="13">
        <v>0</v>
      </c>
      <c r="I799" s="14">
        <f t="shared" si="12"/>
        <v>5.0003</v>
      </c>
    </row>
    <row r="800" spans="1:9">
      <c r="A800" s="11">
        <v>797</v>
      </c>
      <c r="B800" s="12" t="s">
        <v>807</v>
      </c>
      <c r="C800" s="12" t="str">
        <f>VLOOKUP(B:B,[2]Sheet1!$G:$Q,11,0)</f>
        <v>天津市武清区科学技术局</v>
      </c>
      <c r="D800" s="11">
        <v>2.5</v>
      </c>
      <c r="E800" s="13">
        <v>13.7518</v>
      </c>
      <c r="F800" s="13">
        <v>-1.3616</v>
      </c>
      <c r="G800" s="13">
        <v>12.3902</v>
      </c>
      <c r="H800" s="13">
        <v>0</v>
      </c>
      <c r="I800" s="14">
        <f t="shared" si="12"/>
        <v>12.3902</v>
      </c>
    </row>
    <row r="801" spans="1:9">
      <c r="A801" s="11">
        <v>798</v>
      </c>
      <c r="B801" s="12" t="s">
        <v>808</v>
      </c>
      <c r="C801" s="12" t="str">
        <f>VLOOKUP(B:B,[2]Sheet1!$G:$Q,11,0)</f>
        <v>天津市河北区科学技术局</v>
      </c>
      <c r="D801" s="11">
        <v>1.5</v>
      </c>
      <c r="E801" s="13">
        <v>4.3418</v>
      </c>
      <c r="F801" s="13">
        <v>0</v>
      </c>
      <c r="G801" s="13">
        <v>4.3418</v>
      </c>
      <c r="H801" s="13">
        <v>0</v>
      </c>
      <c r="I801" s="14">
        <f t="shared" si="12"/>
        <v>4.3418</v>
      </c>
    </row>
    <row r="802" ht="27" spans="1:9">
      <c r="A802" s="11">
        <v>799</v>
      </c>
      <c r="B802" s="12" t="s">
        <v>809</v>
      </c>
      <c r="C802" s="12" t="str">
        <f>VLOOKUP(B:B,[2]Sheet1!$G:$Q,11,0)</f>
        <v>天津市宝坻区科学技术局</v>
      </c>
      <c r="D802" s="11">
        <v>2.5</v>
      </c>
      <c r="E802" s="13">
        <v>4.7926</v>
      </c>
      <c r="F802" s="13">
        <v>-3.3235</v>
      </c>
      <c r="G802" s="13">
        <v>1.4691</v>
      </c>
      <c r="H802" s="13">
        <v>0</v>
      </c>
      <c r="I802" s="14">
        <f t="shared" si="12"/>
        <v>1.4691</v>
      </c>
    </row>
    <row r="803" spans="1:9">
      <c r="A803" s="11">
        <v>800</v>
      </c>
      <c r="B803" s="12" t="s">
        <v>810</v>
      </c>
      <c r="C803" s="12" t="str">
        <f>VLOOKUP(B:B,[2]Sheet1!$G:$Q,11,0)</f>
        <v>天津市南开区科学技术局</v>
      </c>
      <c r="D803" s="11">
        <v>2.5</v>
      </c>
      <c r="E803" s="13">
        <v>16.0276</v>
      </c>
      <c r="F803" s="13">
        <v>8.0138</v>
      </c>
      <c r="G803" s="13">
        <v>24.0415</v>
      </c>
      <c r="H803" s="13">
        <v>0</v>
      </c>
      <c r="I803" s="14">
        <f t="shared" si="12"/>
        <v>24.0415</v>
      </c>
    </row>
    <row r="804" spans="1:9">
      <c r="A804" s="11">
        <v>801</v>
      </c>
      <c r="B804" s="12" t="s">
        <v>811</v>
      </c>
      <c r="C804" s="12" t="str">
        <f>VLOOKUP(B:B,[2]Sheet1!$G:$Q,11,0)</f>
        <v>天津中环电子信息集团有限公司</v>
      </c>
      <c r="D804" s="11">
        <v>1.5</v>
      </c>
      <c r="E804" s="13">
        <v>10.0996</v>
      </c>
      <c r="F804" s="13">
        <v>5.0498</v>
      </c>
      <c r="G804" s="13">
        <v>15.1494</v>
      </c>
      <c r="H804" s="13">
        <v>0</v>
      </c>
      <c r="I804" s="14">
        <f t="shared" si="12"/>
        <v>15.1494</v>
      </c>
    </row>
    <row r="805" spans="1:9">
      <c r="A805" s="11">
        <v>802</v>
      </c>
      <c r="B805" s="12" t="s">
        <v>812</v>
      </c>
      <c r="C805" s="12" t="str">
        <f>VLOOKUP(B:B,[2]Sheet1!$G:$Q,11,0)</f>
        <v>天津市东丽区科学技术局</v>
      </c>
      <c r="D805" s="11">
        <v>2.5</v>
      </c>
      <c r="E805" s="13">
        <v>5.7492</v>
      </c>
      <c r="F805" s="13">
        <v>0.3108</v>
      </c>
      <c r="G805" s="13">
        <v>6.06</v>
      </c>
      <c r="H805" s="13">
        <v>0</v>
      </c>
      <c r="I805" s="14">
        <f t="shared" si="12"/>
        <v>6.06</v>
      </c>
    </row>
    <row r="806" ht="27" spans="1:9">
      <c r="A806" s="11">
        <v>803</v>
      </c>
      <c r="B806" s="12" t="s">
        <v>813</v>
      </c>
      <c r="C806" s="12" t="str">
        <f>VLOOKUP(B:B,[2]Sheet1!$G:$Q,11,0)</f>
        <v>天津市宝坻区科学技术局</v>
      </c>
      <c r="D806" s="11">
        <v>1.5</v>
      </c>
      <c r="E806" s="13">
        <v>12.3969</v>
      </c>
      <c r="F806" s="13">
        <v>-5.8438</v>
      </c>
      <c r="G806" s="13">
        <v>6.5531</v>
      </c>
      <c r="H806" s="13">
        <v>0</v>
      </c>
      <c r="I806" s="14">
        <f t="shared" si="12"/>
        <v>6.5531</v>
      </c>
    </row>
    <row r="807" spans="1:9">
      <c r="A807" s="11">
        <v>804</v>
      </c>
      <c r="B807" s="12" t="s">
        <v>814</v>
      </c>
      <c r="C807" s="12" t="str">
        <f>VLOOKUP(B:B,[2]Sheet1!$G:$Q,11,0)</f>
        <v>天津市津南区科学技术局</v>
      </c>
      <c r="D807" s="11">
        <v>2.5</v>
      </c>
      <c r="E807" s="13">
        <v>1.2943</v>
      </c>
      <c r="F807" s="13">
        <v>0.468</v>
      </c>
      <c r="G807" s="13">
        <v>1.7623</v>
      </c>
      <c r="H807" s="13">
        <v>0</v>
      </c>
      <c r="I807" s="14">
        <f t="shared" si="12"/>
        <v>1.7623</v>
      </c>
    </row>
    <row r="808" ht="27" spans="1:9">
      <c r="A808" s="11">
        <v>805</v>
      </c>
      <c r="B808" s="12" t="s">
        <v>815</v>
      </c>
      <c r="C808" s="12" t="str">
        <f>VLOOKUP(B:B,[2]Sheet1!$G:$Q,11,0)</f>
        <v>天津市西青区科学技术局</v>
      </c>
      <c r="D808" s="11">
        <v>2.5</v>
      </c>
      <c r="E808" s="13">
        <v>3.3312</v>
      </c>
      <c r="F808" s="13">
        <v>1.2133</v>
      </c>
      <c r="G808" s="13">
        <v>4.5445</v>
      </c>
      <c r="H808" s="13">
        <v>0</v>
      </c>
      <c r="I808" s="14">
        <f t="shared" si="12"/>
        <v>4.5445</v>
      </c>
    </row>
    <row r="809" spans="1:9">
      <c r="A809" s="11">
        <v>806</v>
      </c>
      <c r="B809" s="12" t="s">
        <v>816</v>
      </c>
      <c r="C809" s="12" t="str">
        <f>VLOOKUP(B:B,[2]Sheet1!$G:$Q,11,0)</f>
        <v>天津市生态环境局</v>
      </c>
      <c r="D809" s="11">
        <v>2.5</v>
      </c>
      <c r="E809" s="13">
        <v>10.0633</v>
      </c>
      <c r="F809" s="13">
        <v>1.7176</v>
      </c>
      <c r="G809" s="13">
        <v>11.7809</v>
      </c>
      <c r="H809" s="13">
        <v>0</v>
      </c>
      <c r="I809" s="14">
        <f t="shared" si="12"/>
        <v>11.7809</v>
      </c>
    </row>
    <row r="810" spans="1:9">
      <c r="A810" s="11">
        <v>807</v>
      </c>
      <c r="B810" s="12" t="s">
        <v>817</v>
      </c>
      <c r="C810" s="12" t="str">
        <f>VLOOKUP(B:B,[2]Sheet1!$G:$Q,11,0)</f>
        <v>天津市东丽区科学技术局</v>
      </c>
      <c r="D810" s="11">
        <v>2.5</v>
      </c>
      <c r="E810" s="13">
        <v>9.4219</v>
      </c>
      <c r="F810" s="13">
        <v>1.2805</v>
      </c>
      <c r="G810" s="13">
        <v>10.7024</v>
      </c>
      <c r="H810" s="13">
        <v>0</v>
      </c>
      <c r="I810" s="14">
        <f t="shared" si="12"/>
        <v>10.7024</v>
      </c>
    </row>
    <row r="811" spans="1:9">
      <c r="A811" s="11">
        <v>808</v>
      </c>
      <c r="B811" s="12" t="s">
        <v>818</v>
      </c>
      <c r="C811" s="12" t="str">
        <f>VLOOKUP(B:B,[2]Sheet1!$G:$Q,11,0)</f>
        <v>天津市北辰区科学技术局</v>
      </c>
      <c r="D811" s="11">
        <v>1.5</v>
      </c>
      <c r="E811" s="13">
        <v>20.2826</v>
      </c>
      <c r="F811" s="13">
        <v>8.7868</v>
      </c>
      <c r="G811" s="13">
        <v>29.0695</v>
      </c>
      <c r="H811" s="13">
        <v>0</v>
      </c>
      <c r="I811" s="14">
        <f t="shared" si="12"/>
        <v>29.0695</v>
      </c>
    </row>
    <row r="812" spans="1:9">
      <c r="A812" s="11">
        <v>809</v>
      </c>
      <c r="B812" s="12" t="s">
        <v>819</v>
      </c>
      <c r="C812" s="12" t="str">
        <f>VLOOKUP(B:B,[2]Sheet1!$G:$Q,11,0)</f>
        <v>天津市河东区科学技术局</v>
      </c>
      <c r="D812" s="11">
        <v>2.5</v>
      </c>
      <c r="E812" s="13">
        <v>0.7565</v>
      </c>
      <c r="F812" s="13">
        <v>0</v>
      </c>
      <c r="G812" s="13">
        <v>0.7565</v>
      </c>
      <c r="H812" s="13">
        <v>0</v>
      </c>
      <c r="I812" s="14">
        <f t="shared" si="12"/>
        <v>0.7565</v>
      </c>
    </row>
    <row r="813" spans="1:9">
      <c r="A813" s="11">
        <v>810</v>
      </c>
      <c r="B813" s="12" t="s">
        <v>820</v>
      </c>
      <c r="C813" s="12" t="str">
        <f>VLOOKUP(B:B,[2]Sheet1!$G:$Q,11,0)</f>
        <v>天津市河西区科学技术局</v>
      </c>
      <c r="D813" s="11">
        <v>2.5</v>
      </c>
      <c r="E813" s="13">
        <v>2.1451</v>
      </c>
      <c r="F813" s="13">
        <v>1.0725</v>
      </c>
      <c r="G813" s="13">
        <v>3.2176</v>
      </c>
      <c r="H813" s="13">
        <v>0</v>
      </c>
      <c r="I813" s="14">
        <f t="shared" si="12"/>
        <v>3.2176</v>
      </c>
    </row>
    <row r="814" ht="27" spans="1:9">
      <c r="A814" s="11">
        <v>811</v>
      </c>
      <c r="B814" s="12" t="s">
        <v>821</v>
      </c>
      <c r="C814" s="12" t="str">
        <f>VLOOKUP(B:B,[2]Sheet1!$G:$Q,11,0)</f>
        <v>天津经济技术开发区科技和工业创新局</v>
      </c>
      <c r="D814" s="11">
        <v>1.5</v>
      </c>
      <c r="E814" s="13">
        <v>11.3591</v>
      </c>
      <c r="F814" s="13">
        <v>0</v>
      </c>
      <c r="G814" s="13">
        <v>11.3591</v>
      </c>
      <c r="H814" s="13">
        <v>0</v>
      </c>
      <c r="I814" s="14">
        <f t="shared" si="12"/>
        <v>11.3591</v>
      </c>
    </row>
    <row r="815" ht="27" spans="1:9">
      <c r="A815" s="11">
        <v>812</v>
      </c>
      <c r="B815" s="12" t="s">
        <v>822</v>
      </c>
      <c r="C815" s="12" t="str">
        <f>VLOOKUP(B:B,[2]Sheet1!$G:$Q,11,0)</f>
        <v>天津滨海高新技术产业开发区科技发展局</v>
      </c>
      <c r="D815" s="11">
        <v>2.5</v>
      </c>
      <c r="E815" s="13">
        <v>10.5959</v>
      </c>
      <c r="F815" s="13">
        <v>-0.2415</v>
      </c>
      <c r="G815" s="13">
        <v>10.3544</v>
      </c>
      <c r="H815" s="13">
        <v>0</v>
      </c>
      <c r="I815" s="14">
        <f t="shared" si="12"/>
        <v>10.3544</v>
      </c>
    </row>
    <row r="816" ht="27" spans="1:9">
      <c r="A816" s="11">
        <v>813</v>
      </c>
      <c r="B816" s="12" t="s">
        <v>823</v>
      </c>
      <c r="C816" s="12" t="str">
        <f>VLOOKUP(B:B,[2]Sheet1!$G:$Q,11,0)</f>
        <v>天津滨海高新技术产业开发区科技发展局</v>
      </c>
      <c r="D816" s="11">
        <v>2.5</v>
      </c>
      <c r="E816" s="13">
        <v>0.6063</v>
      </c>
      <c r="F816" s="13">
        <v>0.0518</v>
      </c>
      <c r="G816" s="13">
        <v>0.6581</v>
      </c>
      <c r="H816" s="13">
        <v>0</v>
      </c>
      <c r="I816" s="14">
        <f t="shared" si="12"/>
        <v>0.6581</v>
      </c>
    </row>
    <row r="817" spans="1:9">
      <c r="A817" s="11">
        <v>814</v>
      </c>
      <c r="B817" s="12" t="s">
        <v>824</v>
      </c>
      <c r="C817" s="12" t="str">
        <f>VLOOKUP(B:B,[2]Sheet1!$G:$Q,11,0)</f>
        <v>天津市武清区科学技术局</v>
      </c>
      <c r="D817" s="11">
        <v>2.5</v>
      </c>
      <c r="E817" s="13">
        <v>4.661</v>
      </c>
      <c r="F817" s="13">
        <v>0</v>
      </c>
      <c r="G817" s="13">
        <v>4.661</v>
      </c>
      <c r="H817" s="13">
        <v>0</v>
      </c>
      <c r="I817" s="14">
        <f t="shared" si="12"/>
        <v>4.661</v>
      </c>
    </row>
    <row r="818" spans="1:9">
      <c r="A818" s="11">
        <v>815</v>
      </c>
      <c r="B818" s="12" t="s">
        <v>825</v>
      </c>
      <c r="C818" s="12" t="str">
        <f>VLOOKUP(B:B,[2]Sheet1!$G:$Q,11,0)</f>
        <v>天津市北辰区科学技术局</v>
      </c>
      <c r="D818" s="11">
        <v>2.5</v>
      </c>
      <c r="E818" s="13">
        <v>1.599</v>
      </c>
      <c r="F818" s="13">
        <v>0</v>
      </c>
      <c r="G818" s="13">
        <v>1.599</v>
      </c>
      <c r="H818" s="13">
        <v>0</v>
      </c>
      <c r="I818" s="14">
        <f t="shared" si="12"/>
        <v>1.599</v>
      </c>
    </row>
    <row r="819" ht="27" spans="1:9">
      <c r="A819" s="11">
        <v>816</v>
      </c>
      <c r="B819" s="12" t="s">
        <v>826</v>
      </c>
      <c r="C819" s="12" t="str">
        <f>VLOOKUP(B:B,[2]Sheet1!$G:$Q,11,0)</f>
        <v>天津滨海高新技术产业开发区科技发展局</v>
      </c>
      <c r="D819" s="11">
        <v>2.5</v>
      </c>
      <c r="E819" s="13">
        <v>0.3565</v>
      </c>
      <c r="F819" s="13">
        <v>0</v>
      </c>
      <c r="G819" s="13">
        <v>0.3565</v>
      </c>
      <c r="H819" s="13">
        <v>0</v>
      </c>
      <c r="I819" s="14">
        <f t="shared" si="12"/>
        <v>0.3565</v>
      </c>
    </row>
    <row r="820" ht="27" spans="1:9">
      <c r="A820" s="11">
        <v>817</v>
      </c>
      <c r="B820" s="12" t="s">
        <v>827</v>
      </c>
      <c r="C820" s="12" t="str">
        <f>VLOOKUP(B:B,[2]Sheet1!$G:$Q,11,0)</f>
        <v>天津经济技术开发区科技和工业创新局</v>
      </c>
      <c r="D820" s="11">
        <v>2.5</v>
      </c>
      <c r="E820" s="13">
        <v>1.4368</v>
      </c>
      <c r="F820" s="13">
        <v>-1.0127</v>
      </c>
      <c r="G820" s="13">
        <v>0.4241</v>
      </c>
      <c r="H820" s="13">
        <v>0</v>
      </c>
      <c r="I820" s="14">
        <f t="shared" si="12"/>
        <v>0.4241</v>
      </c>
    </row>
    <row r="821" ht="27" spans="1:9">
      <c r="A821" s="11">
        <v>818</v>
      </c>
      <c r="B821" s="12" t="s">
        <v>828</v>
      </c>
      <c r="C821" s="12" t="str">
        <f>VLOOKUP(B:B,[2]Sheet1!$G:$Q,11,0)</f>
        <v>天津经济技术开发区科技和工业创新局</v>
      </c>
      <c r="D821" s="11">
        <v>1.5</v>
      </c>
      <c r="E821" s="13">
        <v>2.4817</v>
      </c>
      <c r="F821" s="13">
        <v>0.4299</v>
      </c>
      <c r="G821" s="13">
        <v>2.9116</v>
      </c>
      <c r="H821" s="13">
        <v>0</v>
      </c>
      <c r="I821" s="14">
        <f t="shared" si="12"/>
        <v>2.9116</v>
      </c>
    </row>
    <row r="822" ht="27" spans="1:9">
      <c r="A822" s="11">
        <v>819</v>
      </c>
      <c r="B822" s="12" t="s">
        <v>829</v>
      </c>
      <c r="C822" s="12" t="str">
        <f>VLOOKUP(B:B,[2]Sheet1!$G:$Q,11,0)</f>
        <v>天津滨海高新技术产业开发区科技发展局</v>
      </c>
      <c r="D822" s="11">
        <v>2.5</v>
      </c>
      <c r="E822" s="13">
        <v>2.8964</v>
      </c>
      <c r="F822" s="13">
        <v>0.0146</v>
      </c>
      <c r="G822" s="13">
        <v>2.9109</v>
      </c>
      <c r="H822" s="13">
        <v>0</v>
      </c>
      <c r="I822" s="14">
        <f t="shared" si="12"/>
        <v>2.9109</v>
      </c>
    </row>
    <row r="823" spans="1:9">
      <c r="A823" s="11">
        <v>820</v>
      </c>
      <c r="B823" s="12" t="s">
        <v>830</v>
      </c>
      <c r="C823" s="12" t="str">
        <f>VLOOKUP(B:B,[2]Sheet1!$G:$Q,11,0)</f>
        <v>天津市武清区科学技术局</v>
      </c>
      <c r="D823" s="11">
        <v>2.5</v>
      </c>
      <c r="E823" s="13">
        <v>0.1385</v>
      </c>
      <c r="F823" s="13">
        <v>0</v>
      </c>
      <c r="G823" s="13">
        <v>0.1385</v>
      </c>
      <c r="H823" s="13">
        <v>0</v>
      </c>
      <c r="I823" s="14">
        <f t="shared" si="12"/>
        <v>0.1385</v>
      </c>
    </row>
    <row r="824" spans="1:9">
      <c r="A824" s="11">
        <v>821</v>
      </c>
      <c r="B824" s="12" t="s">
        <v>831</v>
      </c>
      <c r="C824" s="12" t="str">
        <f>VLOOKUP(B:B,[2]Sheet1!$G:$Q,11,0)</f>
        <v>天津市西青区科学技术局</v>
      </c>
      <c r="D824" s="11">
        <v>1.5</v>
      </c>
      <c r="E824" s="13">
        <v>17.9713</v>
      </c>
      <c r="F824" s="13">
        <v>8.9856</v>
      </c>
      <c r="G824" s="13">
        <v>26.9569</v>
      </c>
      <c r="H824" s="13">
        <v>0</v>
      </c>
      <c r="I824" s="14">
        <f t="shared" si="12"/>
        <v>26.9569</v>
      </c>
    </row>
    <row r="825" spans="1:9">
      <c r="A825" s="11">
        <v>822</v>
      </c>
      <c r="B825" s="12" t="s">
        <v>832</v>
      </c>
      <c r="C825" s="12" t="str">
        <f>VLOOKUP(B:B,[2]Sheet1!$G:$Q,11,0)</f>
        <v>天津港保税区科技和工业创新局</v>
      </c>
      <c r="D825" s="11">
        <v>2.5</v>
      </c>
      <c r="E825" s="13">
        <v>6.6818</v>
      </c>
      <c r="F825" s="13">
        <v>0.651</v>
      </c>
      <c r="G825" s="13">
        <v>7.3327</v>
      </c>
      <c r="H825" s="13">
        <v>0</v>
      </c>
      <c r="I825" s="14">
        <f t="shared" si="12"/>
        <v>7.3327</v>
      </c>
    </row>
    <row r="826" spans="1:9">
      <c r="A826" s="11">
        <v>823</v>
      </c>
      <c r="B826" s="12" t="s">
        <v>833</v>
      </c>
      <c r="C826" s="12" t="str">
        <f>VLOOKUP(B:B,[2]Sheet1!$G:$Q,11,0)</f>
        <v>天津市河北区科学技术局</v>
      </c>
      <c r="D826" s="11">
        <v>1.5</v>
      </c>
      <c r="E826" s="13">
        <v>1.5982</v>
      </c>
      <c r="F826" s="13">
        <v>0.7991</v>
      </c>
      <c r="G826" s="13">
        <v>2.3973</v>
      </c>
      <c r="H826" s="13">
        <v>0</v>
      </c>
      <c r="I826" s="14">
        <f t="shared" si="12"/>
        <v>2.3973</v>
      </c>
    </row>
    <row r="827" spans="1:9">
      <c r="A827" s="11">
        <v>824</v>
      </c>
      <c r="B827" s="12" t="s">
        <v>834</v>
      </c>
      <c r="C827" s="12" t="str">
        <f>VLOOKUP(B:B,[2]Sheet1!$G:$Q,11,0)</f>
        <v>天津市滨海新区科学技术局</v>
      </c>
      <c r="D827" s="11">
        <v>2.5</v>
      </c>
      <c r="E827" s="13">
        <v>28.109</v>
      </c>
      <c r="F827" s="13">
        <v>-3.3621</v>
      </c>
      <c r="G827" s="13">
        <v>24.7469</v>
      </c>
      <c r="H827" s="13">
        <v>0</v>
      </c>
      <c r="I827" s="14">
        <f t="shared" si="12"/>
        <v>24.7469</v>
      </c>
    </row>
    <row r="828" ht="27" spans="1:9">
      <c r="A828" s="11">
        <v>825</v>
      </c>
      <c r="B828" s="12" t="s">
        <v>835</v>
      </c>
      <c r="C828" s="12" t="str">
        <f>VLOOKUP(B:B,[2]Sheet1!$G:$Q,11,0)</f>
        <v>天津市东丽区科学技术局</v>
      </c>
      <c r="D828" s="11">
        <v>2.5</v>
      </c>
      <c r="E828" s="13">
        <v>9.9815</v>
      </c>
      <c r="F828" s="13">
        <v>4.9907</v>
      </c>
      <c r="G828" s="13">
        <v>14.9722</v>
      </c>
      <c r="H828" s="13">
        <v>0</v>
      </c>
      <c r="I828" s="14">
        <f t="shared" si="12"/>
        <v>14.9722</v>
      </c>
    </row>
    <row r="829" ht="27" spans="1:9">
      <c r="A829" s="11">
        <v>826</v>
      </c>
      <c r="B829" s="12" t="s">
        <v>836</v>
      </c>
      <c r="C829" s="12" t="str">
        <f>VLOOKUP(B:B,[2]Sheet1!$G:$Q,11,0)</f>
        <v>天津滨海高新技术产业开发区科技发展局</v>
      </c>
      <c r="D829" s="11">
        <v>1.5</v>
      </c>
      <c r="E829" s="13">
        <v>135.8572</v>
      </c>
      <c r="F829" s="13">
        <v>0</v>
      </c>
      <c r="G829" s="13">
        <v>135.8572</v>
      </c>
      <c r="H829" s="13">
        <v>0</v>
      </c>
      <c r="I829" s="14">
        <f t="shared" si="12"/>
        <v>135.8572</v>
      </c>
    </row>
    <row r="830" spans="1:9">
      <c r="A830" s="11">
        <v>827</v>
      </c>
      <c r="B830" s="12" t="s">
        <v>837</v>
      </c>
      <c r="C830" s="12" t="str">
        <f>VLOOKUP(B:B,[2]Sheet1!$G:$Q,11,0)</f>
        <v>天津港保税区科技和工业创新局</v>
      </c>
      <c r="D830" s="11">
        <v>1.5</v>
      </c>
      <c r="E830" s="13">
        <v>74.5286</v>
      </c>
      <c r="F830" s="13">
        <v>-33.6617</v>
      </c>
      <c r="G830" s="13">
        <v>40.8669</v>
      </c>
      <c r="H830" s="13">
        <v>0</v>
      </c>
      <c r="I830" s="14">
        <f t="shared" si="12"/>
        <v>40.8669</v>
      </c>
    </row>
    <row r="831" spans="1:9">
      <c r="A831" s="11">
        <v>828</v>
      </c>
      <c r="B831" s="12" t="s">
        <v>838</v>
      </c>
      <c r="C831" s="12" t="str">
        <f>VLOOKUP(B:B,[2]Sheet1!$G:$Q,11,0)</f>
        <v>天津市东丽区科学技术局</v>
      </c>
      <c r="D831" s="11">
        <v>2.5</v>
      </c>
      <c r="E831" s="13">
        <v>3.9836</v>
      </c>
      <c r="F831" s="13">
        <v>-1.2549</v>
      </c>
      <c r="G831" s="13">
        <v>2.7287</v>
      </c>
      <c r="H831" s="13">
        <v>0</v>
      </c>
      <c r="I831" s="14">
        <f t="shared" si="12"/>
        <v>2.7287</v>
      </c>
    </row>
    <row r="832" ht="27" spans="1:9">
      <c r="A832" s="11">
        <v>829</v>
      </c>
      <c r="B832" s="12" t="s">
        <v>839</v>
      </c>
      <c r="C832" s="12" t="str">
        <f>VLOOKUP(B:B,[2]Sheet1!$G:$Q,11,0)</f>
        <v>天津市静海区科学技术局</v>
      </c>
      <c r="D832" s="11">
        <v>2.5</v>
      </c>
      <c r="E832" s="13">
        <v>26.4379</v>
      </c>
      <c r="F832" s="13">
        <v>13.219</v>
      </c>
      <c r="G832" s="13">
        <v>39.6569</v>
      </c>
      <c r="H832" s="13">
        <v>0</v>
      </c>
      <c r="I832" s="14">
        <f t="shared" si="12"/>
        <v>39.6569</v>
      </c>
    </row>
    <row r="833" ht="27" spans="1:9">
      <c r="A833" s="11">
        <v>830</v>
      </c>
      <c r="B833" s="12" t="s">
        <v>840</v>
      </c>
      <c r="C833" s="12" t="str">
        <f>VLOOKUP(B:B,[2]Sheet1!$G:$Q,11,0)</f>
        <v>天津市滨海新区科学技术局</v>
      </c>
      <c r="D833" s="11">
        <v>1.5</v>
      </c>
      <c r="E833" s="13">
        <v>12.6041</v>
      </c>
      <c r="F833" s="13">
        <v>-7.2719</v>
      </c>
      <c r="G833" s="13">
        <v>5.3322</v>
      </c>
      <c r="H833" s="13">
        <v>0</v>
      </c>
      <c r="I833" s="14">
        <f t="shared" si="12"/>
        <v>5.3322</v>
      </c>
    </row>
    <row r="834" spans="1:9">
      <c r="A834" s="11">
        <v>831</v>
      </c>
      <c r="B834" s="12" t="s">
        <v>841</v>
      </c>
      <c r="C834" s="12" t="str">
        <f>VLOOKUP(B:B,[2]Sheet1!$G:$Q,11,0)</f>
        <v>天津市武清区科学技术局</v>
      </c>
      <c r="D834" s="11">
        <v>1.5</v>
      </c>
      <c r="E834" s="13">
        <v>0.9471</v>
      </c>
      <c r="F834" s="13">
        <v>0.4735</v>
      </c>
      <c r="G834" s="13">
        <v>1.4206</v>
      </c>
      <c r="H834" s="13">
        <v>0</v>
      </c>
      <c r="I834" s="14">
        <f t="shared" si="12"/>
        <v>1.4206</v>
      </c>
    </row>
    <row r="835" spans="1:9">
      <c r="A835" s="11">
        <v>832</v>
      </c>
      <c r="B835" s="12" t="s">
        <v>842</v>
      </c>
      <c r="C835" s="12" t="str">
        <f>VLOOKUP(B:B,[2]Sheet1!$G:$Q,11,0)</f>
        <v>天津市武清区科学技术局</v>
      </c>
      <c r="D835" s="11">
        <v>2.5</v>
      </c>
      <c r="E835" s="13">
        <v>2.2145</v>
      </c>
      <c r="F835" s="13">
        <v>1.1072</v>
      </c>
      <c r="G835" s="13">
        <v>3.3217</v>
      </c>
      <c r="H835" s="13">
        <v>0</v>
      </c>
      <c r="I835" s="14">
        <f t="shared" si="12"/>
        <v>3.3217</v>
      </c>
    </row>
    <row r="836" spans="1:9">
      <c r="A836" s="11">
        <v>833</v>
      </c>
      <c r="B836" s="12" t="s">
        <v>843</v>
      </c>
      <c r="C836" s="12" t="str">
        <f>VLOOKUP(B:B,[2]Sheet1!$G:$Q,11,0)</f>
        <v>天津港保税区科技和工业创新局</v>
      </c>
      <c r="D836" s="11">
        <v>2.5</v>
      </c>
      <c r="E836" s="13">
        <v>1.3482</v>
      </c>
      <c r="F836" s="13">
        <v>0</v>
      </c>
      <c r="G836" s="13">
        <v>1.3482</v>
      </c>
      <c r="H836" s="13">
        <v>0</v>
      </c>
      <c r="I836" s="14">
        <f t="shared" si="12"/>
        <v>1.3482</v>
      </c>
    </row>
    <row r="837" spans="1:9">
      <c r="A837" s="11">
        <v>834</v>
      </c>
      <c r="B837" s="12" t="s">
        <v>844</v>
      </c>
      <c r="C837" s="12" t="str">
        <f>VLOOKUP(B:B,[2]Sheet1!$G:$Q,11,0)</f>
        <v>天津市武清区科学技术局</v>
      </c>
      <c r="D837" s="11">
        <v>2.5</v>
      </c>
      <c r="E837" s="13">
        <v>6.189</v>
      </c>
      <c r="F837" s="13">
        <v>-1.6139</v>
      </c>
      <c r="G837" s="13">
        <v>4.5751</v>
      </c>
      <c r="H837" s="13">
        <v>0</v>
      </c>
      <c r="I837" s="14">
        <f t="shared" ref="I837:I900" si="13">G837-H837</f>
        <v>4.5751</v>
      </c>
    </row>
    <row r="838" spans="1:9">
      <c r="A838" s="11">
        <v>835</v>
      </c>
      <c r="B838" s="12" t="s">
        <v>845</v>
      </c>
      <c r="C838" s="12" t="str">
        <f>VLOOKUP(B:B,[2]Sheet1!$G:$Q,11,0)</f>
        <v>天津市西青区科学技术局</v>
      </c>
      <c r="D838" s="11">
        <v>1.5</v>
      </c>
      <c r="E838" s="13">
        <v>77.4374</v>
      </c>
      <c r="F838" s="13">
        <v>3.1357</v>
      </c>
      <c r="G838" s="13">
        <v>80.5731</v>
      </c>
      <c r="H838" s="13">
        <v>0</v>
      </c>
      <c r="I838" s="14">
        <f t="shared" si="13"/>
        <v>80.5731</v>
      </c>
    </row>
    <row r="839" ht="27" spans="1:9">
      <c r="A839" s="11">
        <v>836</v>
      </c>
      <c r="B839" s="12" t="s">
        <v>846</v>
      </c>
      <c r="C839" s="12" t="str">
        <f>VLOOKUP(B:B,[2]Sheet1!$G:$Q,11,0)</f>
        <v>天津滨海高新技术产业开发区科技发展局</v>
      </c>
      <c r="D839" s="11">
        <v>1.5</v>
      </c>
      <c r="E839" s="13">
        <v>7.0318</v>
      </c>
      <c r="F839" s="13">
        <v>3.5159</v>
      </c>
      <c r="G839" s="13">
        <v>10.5476</v>
      </c>
      <c r="H839" s="13">
        <v>0</v>
      </c>
      <c r="I839" s="14">
        <f t="shared" si="13"/>
        <v>10.5476</v>
      </c>
    </row>
    <row r="840" ht="27" spans="1:9">
      <c r="A840" s="11">
        <v>837</v>
      </c>
      <c r="B840" s="12" t="s">
        <v>847</v>
      </c>
      <c r="C840" s="12" t="str">
        <f>VLOOKUP(B:B,[2]Sheet1!$G:$Q,11,0)</f>
        <v>天津经济技术开发区科技和工业创新局</v>
      </c>
      <c r="D840" s="11">
        <v>2.5</v>
      </c>
      <c r="E840" s="13">
        <v>8.1791</v>
      </c>
      <c r="F840" s="13">
        <v>0.5551</v>
      </c>
      <c r="G840" s="13">
        <v>8.7342</v>
      </c>
      <c r="H840" s="13">
        <v>0</v>
      </c>
      <c r="I840" s="14">
        <f t="shared" si="13"/>
        <v>8.7342</v>
      </c>
    </row>
    <row r="841" spans="1:9">
      <c r="A841" s="11">
        <v>838</v>
      </c>
      <c r="B841" s="12" t="s">
        <v>848</v>
      </c>
      <c r="C841" s="12" t="str">
        <f>VLOOKUP(B:B,[2]Sheet1!$G:$Q,11,0)</f>
        <v>天津市西青区科学技术局</v>
      </c>
      <c r="D841" s="11">
        <v>2.5</v>
      </c>
      <c r="E841" s="13">
        <v>19.1744</v>
      </c>
      <c r="F841" s="13">
        <v>9.5872</v>
      </c>
      <c r="G841" s="13">
        <v>28.7617</v>
      </c>
      <c r="H841" s="13">
        <v>0</v>
      </c>
      <c r="I841" s="14">
        <f t="shared" si="13"/>
        <v>28.7617</v>
      </c>
    </row>
    <row r="842" spans="1:9">
      <c r="A842" s="11">
        <v>839</v>
      </c>
      <c r="B842" s="12" t="s">
        <v>849</v>
      </c>
      <c r="C842" s="12" t="str">
        <f>VLOOKUP(B:B,[2]Sheet1!$G:$Q,11,0)</f>
        <v>天津港保税区科技和工业创新局</v>
      </c>
      <c r="D842" s="11">
        <v>2.5</v>
      </c>
      <c r="E842" s="13">
        <v>18.8185</v>
      </c>
      <c r="F842" s="13">
        <v>4.4412</v>
      </c>
      <c r="G842" s="13">
        <v>23.2597</v>
      </c>
      <c r="H842" s="13">
        <v>0</v>
      </c>
      <c r="I842" s="14">
        <f t="shared" si="13"/>
        <v>23.2597</v>
      </c>
    </row>
    <row r="843" spans="1:9">
      <c r="A843" s="11">
        <v>840</v>
      </c>
      <c r="B843" s="12" t="s">
        <v>850</v>
      </c>
      <c r="C843" s="12" t="str">
        <f>VLOOKUP(B:B,[2]Sheet1!$G:$Q,11,0)</f>
        <v>天津渤海轻工投资集团有限公司</v>
      </c>
      <c r="D843" s="11">
        <v>2.5</v>
      </c>
      <c r="E843" s="13">
        <v>5.9928</v>
      </c>
      <c r="F843" s="13">
        <v>0.3764</v>
      </c>
      <c r="G843" s="13">
        <v>6.3691</v>
      </c>
      <c r="H843" s="13">
        <v>0</v>
      </c>
      <c r="I843" s="14">
        <f t="shared" si="13"/>
        <v>6.3691</v>
      </c>
    </row>
    <row r="844" spans="1:9">
      <c r="A844" s="11">
        <v>841</v>
      </c>
      <c r="B844" s="12" t="s">
        <v>851</v>
      </c>
      <c r="C844" s="12" t="str">
        <f>VLOOKUP(B:B,[2]Sheet1!$G:$Q,11,0)</f>
        <v>天津市河西区科学技术局</v>
      </c>
      <c r="D844" s="11">
        <v>2.5</v>
      </c>
      <c r="E844" s="13">
        <v>44.0649</v>
      </c>
      <c r="F844" s="13">
        <v>0</v>
      </c>
      <c r="G844" s="13">
        <v>44.0649</v>
      </c>
      <c r="H844" s="13">
        <v>0</v>
      </c>
      <c r="I844" s="14">
        <f t="shared" si="13"/>
        <v>44.0649</v>
      </c>
    </row>
    <row r="845" spans="1:9">
      <c r="A845" s="11">
        <v>842</v>
      </c>
      <c r="B845" s="12" t="s">
        <v>852</v>
      </c>
      <c r="C845" s="12" t="str">
        <f>VLOOKUP(B:B,[2]Sheet1!$G:$Q,11,0)</f>
        <v>天津市滨海新区科学技术局</v>
      </c>
      <c r="D845" s="11">
        <v>2.5</v>
      </c>
      <c r="E845" s="13">
        <v>7.5946</v>
      </c>
      <c r="F845" s="13">
        <v>0.8978</v>
      </c>
      <c r="G845" s="13">
        <v>8.4924</v>
      </c>
      <c r="H845" s="13">
        <v>0</v>
      </c>
      <c r="I845" s="14">
        <f t="shared" si="13"/>
        <v>8.4924</v>
      </c>
    </row>
    <row r="846" spans="1:9">
      <c r="A846" s="11">
        <v>843</v>
      </c>
      <c r="B846" s="12" t="s">
        <v>853</v>
      </c>
      <c r="C846" s="12" t="str">
        <f>VLOOKUP(B:B,[2]Sheet1!$G:$Q,11,0)</f>
        <v>天津市滨海新区科学技术局</v>
      </c>
      <c r="D846" s="11">
        <v>1.5</v>
      </c>
      <c r="E846" s="13">
        <v>12.3498</v>
      </c>
      <c r="F846" s="13">
        <v>-4.6953</v>
      </c>
      <c r="G846" s="13">
        <v>7.6545</v>
      </c>
      <c r="H846" s="13">
        <v>0</v>
      </c>
      <c r="I846" s="14">
        <f t="shared" si="13"/>
        <v>7.6545</v>
      </c>
    </row>
    <row r="847" spans="1:9">
      <c r="A847" s="11">
        <v>844</v>
      </c>
      <c r="B847" s="12" t="s">
        <v>854</v>
      </c>
      <c r="C847" s="12" t="str">
        <f>VLOOKUP(B:B,[2]Sheet1!$G:$Q,11,0)</f>
        <v>天津市西青区科学技术局</v>
      </c>
      <c r="D847" s="11">
        <v>2.5</v>
      </c>
      <c r="E847" s="13">
        <v>2.9991</v>
      </c>
      <c r="F847" s="13">
        <v>0</v>
      </c>
      <c r="G847" s="13">
        <v>2.9991</v>
      </c>
      <c r="H847" s="13">
        <v>0</v>
      </c>
      <c r="I847" s="14">
        <f t="shared" si="13"/>
        <v>2.9991</v>
      </c>
    </row>
    <row r="848" spans="1:9">
      <c r="A848" s="11">
        <v>845</v>
      </c>
      <c r="B848" s="12" t="s">
        <v>855</v>
      </c>
      <c r="C848" s="12" t="str">
        <f>VLOOKUP(B:B,[2]Sheet1!$G:$Q,11,0)</f>
        <v>天津市蓟州区科学技术局</v>
      </c>
      <c r="D848" s="11">
        <v>2.5</v>
      </c>
      <c r="E848" s="13">
        <v>1.9464</v>
      </c>
      <c r="F848" s="13">
        <v>0</v>
      </c>
      <c r="G848" s="13">
        <v>1.9464</v>
      </c>
      <c r="H848" s="13">
        <v>0</v>
      </c>
      <c r="I848" s="14">
        <f t="shared" si="13"/>
        <v>1.9464</v>
      </c>
    </row>
    <row r="849" ht="27" spans="1:9">
      <c r="A849" s="11">
        <v>846</v>
      </c>
      <c r="B849" s="12" t="s">
        <v>856</v>
      </c>
      <c r="C849" s="12" t="str">
        <f>VLOOKUP(B:B,[2]Sheet1!$G:$Q,11,0)</f>
        <v>天津滨海高新技术产业开发区科技发展局</v>
      </c>
      <c r="D849" s="11">
        <v>1.5</v>
      </c>
      <c r="E849" s="13">
        <v>11.9726</v>
      </c>
      <c r="F849" s="13">
        <v>3.4593</v>
      </c>
      <c r="G849" s="13">
        <v>15.4319</v>
      </c>
      <c r="H849" s="13">
        <v>0</v>
      </c>
      <c r="I849" s="14">
        <f t="shared" si="13"/>
        <v>15.4319</v>
      </c>
    </row>
    <row r="850" ht="27" spans="1:9">
      <c r="A850" s="11">
        <v>847</v>
      </c>
      <c r="B850" s="12" t="s">
        <v>857</v>
      </c>
      <c r="C850" s="12" t="str">
        <f>VLOOKUP(B:B,[2]Sheet1!$G:$Q,11,0)</f>
        <v>天津滨海高新技术产业开发区科技发展局</v>
      </c>
      <c r="D850" s="11">
        <v>2.5</v>
      </c>
      <c r="E850" s="13">
        <v>4.7117</v>
      </c>
      <c r="F850" s="13">
        <v>2.3559</v>
      </c>
      <c r="G850" s="13">
        <v>7.0676</v>
      </c>
      <c r="H850" s="13">
        <v>0</v>
      </c>
      <c r="I850" s="14">
        <f t="shared" si="13"/>
        <v>7.0676</v>
      </c>
    </row>
    <row r="851" ht="27" spans="1:9">
      <c r="A851" s="11">
        <v>848</v>
      </c>
      <c r="B851" s="12" t="s">
        <v>858</v>
      </c>
      <c r="C851" s="12" t="str">
        <f>VLOOKUP(B:B,[2]Sheet1!$G:$Q,11,0)</f>
        <v>天津市滨海新区科学技术局</v>
      </c>
      <c r="D851" s="11">
        <v>2.5</v>
      </c>
      <c r="E851" s="13">
        <v>4.0789</v>
      </c>
      <c r="F851" s="13">
        <v>2.0395</v>
      </c>
      <c r="G851" s="13">
        <v>6.1184</v>
      </c>
      <c r="H851" s="13">
        <v>0</v>
      </c>
      <c r="I851" s="14">
        <f t="shared" si="13"/>
        <v>6.1184</v>
      </c>
    </row>
    <row r="852" ht="27" spans="1:9">
      <c r="A852" s="11">
        <v>849</v>
      </c>
      <c r="B852" s="12" t="s">
        <v>859</v>
      </c>
      <c r="C852" s="12" t="str">
        <f>VLOOKUP(B:B,[2]Sheet1!$G:$Q,11,0)</f>
        <v>天津市河西区科学技术局</v>
      </c>
      <c r="D852" s="11">
        <v>2.5</v>
      </c>
      <c r="E852" s="13">
        <v>8.7568</v>
      </c>
      <c r="F852" s="13">
        <v>0.6883</v>
      </c>
      <c r="G852" s="13">
        <v>9.4451</v>
      </c>
      <c r="H852" s="13">
        <v>0</v>
      </c>
      <c r="I852" s="14">
        <f t="shared" si="13"/>
        <v>9.4451</v>
      </c>
    </row>
    <row r="853" ht="27" spans="1:9">
      <c r="A853" s="11">
        <v>850</v>
      </c>
      <c r="B853" s="12" t="s">
        <v>860</v>
      </c>
      <c r="C853" s="12" t="str">
        <f>VLOOKUP(B:B,[2]Sheet1!$G:$Q,11,0)</f>
        <v>天津经济技术开发区科技和工业创新局</v>
      </c>
      <c r="D853" s="11">
        <v>2.5</v>
      </c>
      <c r="E853" s="13">
        <v>2.8293</v>
      </c>
      <c r="F853" s="13">
        <v>0.7787</v>
      </c>
      <c r="G853" s="13">
        <v>3.608</v>
      </c>
      <c r="H853" s="13">
        <v>0</v>
      </c>
      <c r="I853" s="14">
        <f t="shared" si="13"/>
        <v>3.608</v>
      </c>
    </row>
    <row r="854" spans="1:9">
      <c r="A854" s="11">
        <v>851</v>
      </c>
      <c r="B854" s="12" t="s">
        <v>861</v>
      </c>
      <c r="C854" s="12" t="str">
        <f>VLOOKUP(B:B,[2]Sheet1!$G:$Q,11,0)</f>
        <v>天津市东丽区科学技术局</v>
      </c>
      <c r="D854" s="11">
        <v>2.5</v>
      </c>
      <c r="E854" s="13">
        <v>0.9983</v>
      </c>
      <c r="F854" s="13">
        <v>-0.7366</v>
      </c>
      <c r="G854" s="13">
        <v>0.2618</v>
      </c>
      <c r="H854" s="13">
        <v>0</v>
      </c>
      <c r="I854" s="14">
        <f t="shared" si="13"/>
        <v>0.2618</v>
      </c>
    </row>
    <row r="855" ht="27" spans="1:9">
      <c r="A855" s="11">
        <v>852</v>
      </c>
      <c r="B855" s="12" t="s">
        <v>862</v>
      </c>
      <c r="C855" s="12" t="str">
        <f>VLOOKUP(B:B,[2]Sheet1!$G:$Q,11,0)</f>
        <v>天津经济技术开发区科技和工业创新局</v>
      </c>
      <c r="D855" s="11">
        <v>2.5</v>
      </c>
      <c r="E855" s="13">
        <v>9.6211</v>
      </c>
      <c r="F855" s="13">
        <v>-6.06</v>
      </c>
      <c r="G855" s="13">
        <v>3.5611</v>
      </c>
      <c r="H855" s="13">
        <v>0</v>
      </c>
      <c r="I855" s="14">
        <f t="shared" si="13"/>
        <v>3.5611</v>
      </c>
    </row>
    <row r="856" ht="27" spans="1:9">
      <c r="A856" s="11">
        <v>853</v>
      </c>
      <c r="B856" s="12" t="s">
        <v>863</v>
      </c>
      <c r="C856" s="12" t="str">
        <f>VLOOKUP(B:B,[2]Sheet1!$G:$Q,11,0)</f>
        <v>天津滨海高新技术产业开发区科技发展局</v>
      </c>
      <c r="D856" s="11">
        <v>2.5</v>
      </c>
      <c r="E856" s="13">
        <v>3.9065</v>
      </c>
      <c r="F856" s="13">
        <v>-3.1549</v>
      </c>
      <c r="G856" s="13">
        <v>0.7517</v>
      </c>
      <c r="H856" s="13">
        <v>0</v>
      </c>
      <c r="I856" s="14">
        <f t="shared" si="13"/>
        <v>0.7517</v>
      </c>
    </row>
    <row r="857" ht="27" spans="1:9">
      <c r="A857" s="11">
        <v>854</v>
      </c>
      <c r="B857" s="12" t="s">
        <v>864</v>
      </c>
      <c r="C857" s="12" t="str">
        <f>VLOOKUP(B:B,[2]Sheet1!$G:$Q,11,0)</f>
        <v>天津经济技术开发区科技和工业创新局</v>
      </c>
      <c r="D857" s="11">
        <v>1.5</v>
      </c>
      <c r="E857" s="13">
        <v>66.6061</v>
      </c>
      <c r="F857" s="13">
        <v>33.3031</v>
      </c>
      <c r="G857" s="13">
        <v>99.9092</v>
      </c>
      <c r="H857" s="13">
        <v>0</v>
      </c>
      <c r="I857" s="14">
        <f t="shared" si="13"/>
        <v>99.9092</v>
      </c>
    </row>
    <row r="858" ht="27" spans="1:9">
      <c r="A858" s="11">
        <v>855</v>
      </c>
      <c r="B858" s="12" t="s">
        <v>865</v>
      </c>
      <c r="C858" s="12" t="str">
        <f>VLOOKUP(B:B,[2]Sheet1!$G:$Q,11,0)</f>
        <v>天津滨海高新技术产业开发区科技发展局</v>
      </c>
      <c r="D858" s="11">
        <v>1.5</v>
      </c>
      <c r="E858" s="13">
        <v>0.1872</v>
      </c>
      <c r="F858" s="13">
        <v>0</v>
      </c>
      <c r="G858" s="13">
        <v>0.1872</v>
      </c>
      <c r="H858" s="13">
        <v>0</v>
      </c>
      <c r="I858" s="14">
        <f t="shared" si="13"/>
        <v>0.1872</v>
      </c>
    </row>
    <row r="859" spans="1:9">
      <c r="A859" s="11">
        <v>856</v>
      </c>
      <c r="B859" s="12" t="s">
        <v>866</v>
      </c>
      <c r="C859" s="12" t="str">
        <f>VLOOKUP(B:B,[2]Sheet1!$G:$Q,11,0)</f>
        <v>天津港保税区科技和工业创新局</v>
      </c>
      <c r="D859" s="11">
        <v>2.5</v>
      </c>
      <c r="E859" s="13">
        <v>1.2648</v>
      </c>
      <c r="F859" s="13">
        <v>-0.5331</v>
      </c>
      <c r="G859" s="13">
        <v>0.7317</v>
      </c>
      <c r="H859" s="13">
        <v>0</v>
      </c>
      <c r="I859" s="14">
        <f t="shared" si="13"/>
        <v>0.7317</v>
      </c>
    </row>
    <row r="860" spans="1:9">
      <c r="A860" s="11">
        <v>857</v>
      </c>
      <c r="B860" s="12" t="s">
        <v>867</v>
      </c>
      <c r="C860" s="12" t="str">
        <f>VLOOKUP(B:B,[2]Sheet1!$G:$Q,11,0)</f>
        <v>天津市西青区科学技术局</v>
      </c>
      <c r="D860" s="11">
        <v>2.5</v>
      </c>
      <c r="E860" s="13">
        <v>4.1</v>
      </c>
      <c r="F860" s="13">
        <v>0.0684</v>
      </c>
      <c r="G860" s="13">
        <v>4.1684</v>
      </c>
      <c r="H860" s="13">
        <v>0</v>
      </c>
      <c r="I860" s="14">
        <f t="shared" si="13"/>
        <v>4.1684</v>
      </c>
    </row>
    <row r="861" ht="27" spans="1:9">
      <c r="A861" s="11">
        <v>858</v>
      </c>
      <c r="B861" s="12" t="s">
        <v>868</v>
      </c>
      <c r="C861" s="12" t="str">
        <f>VLOOKUP(B:B,[2]Sheet1!$G:$Q,11,0)</f>
        <v>天津经济技术开发区科技和工业创新局</v>
      </c>
      <c r="D861" s="11">
        <v>1.5</v>
      </c>
      <c r="E861" s="13">
        <v>10.6309</v>
      </c>
      <c r="F861" s="13">
        <v>5.3155</v>
      </c>
      <c r="G861" s="13">
        <v>15.9464</v>
      </c>
      <c r="H861" s="13">
        <v>0</v>
      </c>
      <c r="I861" s="14">
        <f t="shared" si="13"/>
        <v>15.9464</v>
      </c>
    </row>
    <row r="862" spans="1:9">
      <c r="A862" s="11">
        <v>859</v>
      </c>
      <c r="B862" s="12" t="s">
        <v>869</v>
      </c>
      <c r="C862" s="12" t="str">
        <f>VLOOKUP(B:B,[2]Sheet1!$G:$Q,11,0)</f>
        <v>天津市津南区科学技术局</v>
      </c>
      <c r="D862" s="11">
        <v>2.5</v>
      </c>
      <c r="E862" s="13">
        <v>2.0172</v>
      </c>
      <c r="F862" s="13">
        <v>-1.9826</v>
      </c>
      <c r="G862" s="13">
        <v>0.0346</v>
      </c>
      <c r="H862" s="13">
        <v>0</v>
      </c>
      <c r="I862" s="14">
        <f t="shared" si="13"/>
        <v>0.0346</v>
      </c>
    </row>
    <row r="863" spans="1:9">
      <c r="A863" s="11">
        <v>860</v>
      </c>
      <c r="B863" s="12" t="s">
        <v>870</v>
      </c>
      <c r="C863" s="12" t="str">
        <f>VLOOKUP(B:B,[2]Sheet1!$G:$Q,11,0)</f>
        <v>天津市武清区科学技术局</v>
      </c>
      <c r="D863" s="11">
        <v>2.5</v>
      </c>
      <c r="E863" s="13">
        <v>5.2816</v>
      </c>
      <c r="F863" s="13">
        <v>0.4958</v>
      </c>
      <c r="G863" s="13">
        <v>5.7774</v>
      </c>
      <c r="H863" s="13">
        <v>0</v>
      </c>
      <c r="I863" s="14">
        <f t="shared" si="13"/>
        <v>5.7774</v>
      </c>
    </row>
    <row r="864" ht="27" spans="1:9">
      <c r="A864" s="11">
        <v>861</v>
      </c>
      <c r="B864" s="12" t="s">
        <v>871</v>
      </c>
      <c r="C864" s="12" t="str">
        <f>VLOOKUP(B:B,[2]Sheet1!$G:$Q,11,0)</f>
        <v>天津市西青区科学技术局</v>
      </c>
      <c r="D864" s="11">
        <v>2.5</v>
      </c>
      <c r="E864" s="13">
        <v>4.8907</v>
      </c>
      <c r="F864" s="13">
        <v>0</v>
      </c>
      <c r="G864" s="13">
        <v>4.8907</v>
      </c>
      <c r="H864" s="13">
        <v>0</v>
      </c>
      <c r="I864" s="14">
        <f t="shared" si="13"/>
        <v>4.8907</v>
      </c>
    </row>
    <row r="865" spans="1:9">
      <c r="A865" s="11">
        <v>862</v>
      </c>
      <c r="B865" s="12" t="s">
        <v>872</v>
      </c>
      <c r="C865" s="12" t="str">
        <f>VLOOKUP(B:B,[2]Sheet1!$G:$Q,11,0)</f>
        <v>天津市津南区科学技术局</v>
      </c>
      <c r="D865" s="11">
        <v>2.5</v>
      </c>
      <c r="E865" s="13">
        <v>0.2761</v>
      </c>
      <c r="F865" s="13">
        <v>-0.0211</v>
      </c>
      <c r="G865" s="13">
        <v>0.255</v>
      </c>
      <c r="H865" s="13">
        <v>0</v>
      </c>
      <c r="I865" s="14">
        <f t="shared" si="13"/>
        <v>0.255</v>
      </c>
    </row>
    <row r="866" ht="27" spans="1:9">
      <c r="A866" s="11">
        <v>863</v>
      </c>
      <c r="B866" s="12" t="s">
        <v>873</v>
      </c>
      <c r="C866" s="12" t="str">
        <f>VLOOKUP(B:B,[2]Sheet1!$G:$Q,11,0)</f>
        <v>天津经济技术开发区科技和工业创新局</v>
      </c>
      <c r="D866" s="11">
        <v>2.5</v>
      </c>
      <c r="E866" s="13">
        <v>10.2846</v>
      </c>
      <c r="F866" s="13">
        <v>5.1423</v>
      </c>
      <c r="G866" s="13">
        <v>15.4269</v>
      </c>
      <c r="H866" s="13">
        <v>0</v>
      </c>
      <c r="I866" s="14">
        <f t="shared" si="13"/>
        <v>15.4269</v>
      </c>
    </row>
    <row r="867" ht="27" spans="1:9">
      <c r="A867" s="11">
        <v>864</v>
      </c>
      <c r="B867" s="12" t="s">
        <v>874</v>
      </c>
      <c r="C867" s="12" t="str">
        <f>VLOOKUP(B:B,[2]Sheet1!$G:$Q,11,0)</f>
        <v>天津港保税区科技和工业创新局</v>
      </c>
      <c r="D867" s="11">
        <v>2.5</v>
      </c>
      <c r="E867" s="13">
        <v>2.9691</v>
      </c>
      <c r="F867" s="13">
        <v>-1.7308</v>
      </c>
      <c r="G867" s="13">
        <v>1.2384</v>
      </c>
      <c r="H867" s="13">
        <v>0</v>
      </c>
      <c r="I867" s="14">
        <f t="shared" si="13"/>
        <v>1.2384</v>
      </c>
    </row>
    <row r="868" spans="1:9">
      <c r="A868" s="11">
        <v>865</v>
      </c>
      <c r="B868" s="12" t="s">
        <v>875</v>
      </c>
      <c r="C868" s="12" t="str">
        <f>VLOOKUP(B:B,[2]Sheet1!$G:$Q,11,0)</f>
        <v>天津市南开区科学技术局</v>
      </c>
      <c r="D868" s="11">
        <v>1.5</v>
      </c>
      <c r="E868" s="13">
        <v>5.7305</v>
      </c>
      <c r="F868" s="13">
        <v>0</v>
      </c>
      <c r="G868" s="13">
        <v>5.7305</v>
      </c>
      <c r="H868" s="13">
        <v>0</v>
      </c>
      <c r="I868" s="14">
        <f t="shared" si="13"/>
        <v>5.7305</v>
      </c>
    </row>
    <row r="869" ht="27" spans="1:9">
      <c r="A869" s="11">
        <v>866</v>
      </c>
      <c r="B869" s="12" t="s">
        <v>876</v>
      </c>
      <c r="C869" s="12" t="str">
        <f>VLOOKUP(B:B,[2]Sheet1!$G:$Q,11,0)</f>
        <v>天津滨海高新技术产业开发区科技发展局</v>
      </c>
      <c r="D869" s="11">
        <v>2.5</v>
      </c>
      <c r="E869" s="13">
        <v>0.4734</v>
      </c>
      <c r="F869" s="13">
        <v>0</v>
      </c>
      <c r="G869" s="13">
        <v>0.4734</v>
      </c>
      <c r="H869" s="13">
        <v>0</v>
      </c>
      <c r="I869" s="14">
        <f t="shared" si="13"/>
        <v>0.4734</v>
      </c>
    </row>
    <row r="870" ht="27" spans="1:9">
      <c r="A870" s="11">
        <v>867</v>
      </c>
      <c r="B870" s="12" t="s">
        <v>877</v>
      </c>
      <c r="C870" s="12" t="str">
        <f>VLOOKUP(B:B,[2]Sheet1!$G:$Q,11,0)</f>
        <v>天津市东丽区科学技术局</v>
      </c>
      <c r="D870" s="11">
        <v>2.5</v>
      </c>
      <c r="E870" s="13">
        <v>13.4013</v>
      </c>
      <c r="F870" s="13">
        <v>0</v>
      </c>
      <c r="G870" s="13">
        <v>13.4013</v>
      </c>
      <c r="H870" s="13">
        <v>0</v>
      </c>
      <c r="I870" s="14">
        <f t="shared" si="13"/>
        <v>13.4013</v>
      </c>
    </row>
    <row r="871" spans="1:9">
      <c r="A871" s="11">
        <v>868</v>
      </c>
      <c r="B871" s="12" t="s">
        <v>878</v>
      </c>
      <c r="C871" s="12" t="str">
        <f>VLOOKUP(B:B,[2]Sheet1!$G:$Q,11,0)</f>
        <v>天津市宁河区科学技术局</v>
      </c>
      <c r="D871" s="11">
        <v>2.5</v>
      </c>
      <c r="E871" s="13">
        <v>7.2998</v>
      </c>
      <c r="F871" s="13">
        <v>3.6499</v>
      </c>
      <c r="G871" s="13">
        <v>10.9497</v>
      </c>
      <c r="H871" s="13">
        <v>0</v>
      </c>
      <c r="I871" s="14">
        <f t="shared" si="13"/>
        <v>10.9497</v>
      </c>
    </row>
    <row r="872" spans="1:9">
      <c r="A872" s="11">
        <v>869</v>
      </c>
      <c r="B872" s="12" t="s">
        <v>879</v>
      </c>
      <c r="C872" s="12" t="str">
        <f>VLOOKUP(B:B,[2]Sheet1!$G:$Q,11,0)</f>
        <v>天津市津南区科学技术局</v>
      </c>
      <c r="D872" s="11">
        <v>2.5</v>
      </c>
      <c r="E872" s="13">
        <v>12.0449</v>
      </c>
      <c r="F872" s="13">
        <v>5.9504</v>
      </c>
      <c r="G872" s="13">
        <v>17.9953</v>
      </c>
      <c r="H872" s="13">
        <v>0</v>
      </c>
      <c r="I872" s="14">
        <f t="shared" si="13"/>
        <v>17.9953</v>
      </c>
    </row>
    <row r="873" spans="1:9">
      <c r="A873" s="11">
        <v>870</v>
      </c>
      <c r="B873" s="12" t="s">
        <v>880</v>
      </c>
      <c r="C873" s="12" t="str">
        <f>VLOOKUP(B:B,[2]Sheet1!$G:$Q,11,0)</f>
        <v>天津市东丽区科学技术局</v>
      </c>
      <c r="D873" s="11">
        <v>2.5</v>
      </c>
      <c r="E873" s="13">
        <v>11.0314</v>
      </c>
      <c r="F873" s="13">
        <v>-0.0737</v>
      </c>
      <c r="G873" s="13">
        <v>10.9577</v>
      </c>
      <c r="H873" s="13">
        <v>0</v>
      </c>
      <c r="I873" s="14">
        <f t="shared" si="13"/>
        <v>10.9577</v>
      </c>
    </row>
    <row r="874" spans="1:9">
      <c r="A874" s="11">
        <v>871</v>
      </c>
      <c r="B874" s="12" t="s">
        <v>881</v>
      </c>
      <c r="C874" s="12" t="str">
        <f>VLOOKUP(B:B,[2]Sheet1!$G:$Q,11,0)</f>
        <v>天津市津南区科学技术局</v>
      </c>
      <c r="D874" s="11">
        <v>2.5</v>
      </c>
      <c r="E874" s="13">
        <v>14.9989</v>
      </c>
      <c r="F874" s="13">
        <v>0</v>
      </c>
      <c r="G874" s="13">
        <v>14.9989</v>
      </c>
      <c r="H874" s="13">
        <v>0</v>
      </c>
      <c r="I874" s="14">
        <f t="shared" si="13"/>
        <v>14.9989</v>
      </c>
    </row>
    <row r="875" spans="1:9">
      <c r="A875" s="11">
        <v>872</v>
      </c>
      <c r="B875" s="12" t="s">
        <v>882</v>
      </c>
      <c r="C875" s="12" t="str">
        <f>VLOOKUP(B:B,[2]Sheet1!$G:$Q,11,0)</f>
        <v>天津市宝坻区科学技术局</v>
      </c>
      <c r="D875" s="11">
        <v>1.5</v>
      </c>
      <c r="E875" s="13">
        <v>20.7582</v>
      </c>
      <c r="F875" s="13">
        <v>-9.6141</v>
      </c>
      <c r="G875" s="13">
        <v>11.1441</v>
      </c>
      <c r="H875" s="13">
        <v>0</v>
      </c>
      <c r="I875" s="14">
        <f t="shared" si="13"/>
        <v>11.1441</v>
      </c>
    </row>
    <row r="876" ht="27" spans="1:9">
      <c r="A876" s="11">
        <v>873</v>
      </c>
      <c r="B876" s="12" t="s">
        <v>883</v>
      </c>
      <c r="C876" s="12" t="str">
        <f>VLOOKUP(B:B,[2]Sheet1!$G:$Q,11,0)</f>
        <v>天津滨海高新技术产业开发区科技发展局</v>
      </c>
      <c r="D876" s="11">
        <v>2.5</v>
      </c>
      <c r="E876" s="13">
        <v>1.5549</v>
      </c>
      <c r="F876" s="13">
        <v>0.7774</v>
      </c>
      <c r="G876" s="13">
        <v>2.3323</v>
      </c>
      <c r="H876" s="13">
        <v>0</v>
      </c>
      <c r="I876" s="14">
        <f t="shared" si="13"/>
        <v>2.3323</v>
      </c>
    </row>
    <row r="877" ht="27" spans="1:9">
      <c r="A877" s="11">
        <v>874</v>
      </c>
      <c r="B877" s="12" t="s">
        <v>884</v>
      </c>
      <c r="C877" s="12" t="str">
        <f>VLOOKUP(B:B,[2]Sheet1!$G:$Q,11,0)</f>
        <v>天津滨海高新技术产业开发区科技发展局</v>
      </c>
      <c r="D877" s="11">
        <v>1.5</v>
      </c>
      <c r="E877" s="13">
        <v>6.5166</v>
      </c>
      <c r="F877" s="13">
        <v>-4.7516</v>
      </c>
      <c r="G877" s="13">
        <v>1.765</v>
      </c>
      <c r="H877" s="13">
        <v>0</v>
      </c>
      <c r="I877" s="14">
        <f t="shared" si="13"/>
        <v>1.765</v>
      </c>
    </row>
    <row r="878" spans="1:9">
      <c r="A878" s="11">
        <v>875</v>
      </c>
      <c r="B878" s="12" t="s">
        <v>885</v>
      </c>
      <c r="C878" s="12" t="str">
        <f>VLOOKUP(B:B,[2]Sheet1!$G:$Q,11,0)</f>
        <v>天津港保税区科技和工业创新局</v>
      </c>
      <c r="D878" s="11">
        <v>1.5</v>
      </c>
      <c r="E878" s="13">
        <v>3.9655</v>
      </c>
      <c r="F878" s="13">
        <v>0.0916</v>
      </c>
      <c r="G878" s="13">
        <v>4.0571</v>
      </c>
      <c r="H878" s="13">
        <v>0</v>
      </c>
      <c r="I878" s="14">
        <f t="shared" si="13"/>
        <v>4.0571</v>
      </c>
    </row>
    <row r="879" spans="1:9">
      <c r="A879" s="11">
        <v>876</v>
      </c>
      <c r="B879" s="12" t="s">
        <v>886</v>
      </c>
      <c r="C879" s="12" t="str">
        <f>VLOOKUP(B:B,[2]Sheet1!$G:$Q,11,0)</f>
        <v>天津市和平区科学技术局</v>
      </c>
      <c r="D879" s="11">
        <v>2.5</v>
      </c>
      <c r="E879" s="13">
        <v>0.0876</v>
      </c>
      <c r="F879" s="13">
        <v>0</v>
      </c>
      <c r="G879" s="13">
        <v>0.0876</v>
      </c>
      <c r="H879" s="13">
        <v>0</v>
      </c>
      <c r="I879" s="14">
        <f t="shared" si="13"/>
        <v>0.0876</v>
      </c>
    </row>
    <row r="880" ht="27" spans="1:9">
      <c r="A880" s="11">
        <v>877</v>
      </c>
      <c r="B880" s="12" t="s">
        <v>887</v>
      </c>
      <c r="C880" s="12" t="str">
        <f>VLOOKUP(B:B,[2]Sheet1!$G:$Q,11,0)</f>
        <v>天津滨海高新技术产业开发区科技发展局</v>
      </c>
      <c r="D880" s="11">
        <v>2.5</v>
      </c>
      <c r="E880" s="13">
        <v>4.9978</v>
      </c>
      <c r="F880" s="13">
        <v>0</v>
      </c>
      <c r="G880" s="13">
        <v>4.9978</v>
      </c>
      <c r="H880" s="13">
        <v>0</v>
      </c>
      <c r="I880" s="14">
        <f t="shared" si="13"/>
        <v>4.9978</v>
      </c>
    </row>
    <row r="881" spans="1:9">
      <c r="A881" s="11">
        <v>878</v>
      </c>
      <c r="B881" s="12" t="s">
        <v>888</v>
      </c>
      <c r="C881" s="12" t="str">
        <f>VLOOKUP(B:B,[2]Sheet1!$G:$Q,11,0)</f>
        <v>天津港保税区科技和工业创新局</v>
      </c>
      <c r="D881" s="11">
        <v>2.5</v>
      </c>
      <c r="E881" s="13">
        <v>1.8907</v>
      </c>
      <c r="F881" s="13">
        <v>0.63</v>
      </c>
      <c r="G881" s="13">
        <v>2.5207</v>
      </c>
      <c r="H881" s="13">
        <v>0</v>
      </c>
      <c r="I881" s="14">
        <f t="shared" si="13"/>
        <v>2.5207</v>
      </c>
    </row>
    <row r="882" ht="27" spans="1:9">
      <c r="A882" s="11">
        <v>879</v>
      </c>
      <c r="B882" s="12" t="s">
        <v>889</v>
      </c>
      <c r="C882" s="12" t="str">
        <f>VLOOKUP(B:B,[2]Sheet1!$G:$Q,11,0)</f>
        <v>天津经济技术开发区科技和工业创新局</v>
      </c>
      <c r="D882" s="11">
        <v>2.5</v>
      </c>
      <c r="E882" s="13">
        <v>0.4759</v>
      </c>
      <c r="F882" s="13">
        <v>0</v>
      </c>
      <c r="G882" s="13">
        <v>0.4759</v>
      </c>
      <c r="H882" s="13">
        <v>0</v>
      </c>
      <c r="I882" s="14">
        <f t="shared" si="13"/>
        <v>0.4759</v>
      </c>
    </row>
    <row r="883" ht="27" spans="1:9">
      <c r="A883" s="11">
        <v>880</v>
      </c>
      <c r="B883" s="12" t="s">
        <v>890</v>
      </c>
      <c r="C883" s="12" t="str">
        <f>VLOOKUP(B:B,[2]Sheet1!$G:$Q,11,0)</f>
        <v>天津滨海高新技术产业开发区科技发展局</v>
      </c>
      <c r="D883" s="11">
        <v>2.5</v>
      </c>
      <c r="E883" s="13">
        <v>5.5211</v>
      </c>
      <c r="F883" s="13">
        <v>2.7606</v>
      </c>
      <c r="G883" s="13">
        <v>8.2817</v>
      </c>
      <c r="H883" s="13">
        <v>0</v>
      </c>
      <c r="I883" s="14">
        <f t="shared" si="13"/>
        <v>8.2817</v>
      </c>
    </row>
    <row r="884" spans="1:9">
      <c r="A884" s="11">
        <v>881</v>
      </c>
      <c r="B884" s="12" t="s">
        <v>891</v>
      </c>
      <c r="C884" s="12" t="str">
        <f>VLOOKUP(B:B,[2]Sheet1!$G:$Q,11,0)</f>
        <v>天津市静海区科学技术局</v>
      </c>
      <c r="D884" s="11">
        <v>1.5</v>
      </c>
      <c r="E884" s="13">
        <v>6.4941</v>
      </c>
      <c r="F884" s="13">
        <v>3.247</v>
      </c>
      <c r="G884" s="13">
        <v>9.7411</v>
      </c>
      <c r="H884" s="13">
        <v>0</v>
      </c>
      <c r="I884" s="14">
        <f t="shared" si="13"/>
        <v>9.7411</v>
      </c>
    </row>
    <row r="885" spans="1:9">
      <c r="A885" s="11">
        <v>882</v>
      </c>
      <c r="B885" s="12" t="s">
        <v>892</v>
      </c>
      <c r="C885" s="12" t="str">
        <f>VLOOKUP(B:B,[2]Sheet1!$G:$Q,11,0)</f>
        <v>天津市北辰区科学技术局</v>
      </c>
      <c r="D885" s="11">
        <v>2.5</v>
      </c>
      <c r="E885" s="13">
        <v>2.2555</v>
      </c>
      <c r="F885" s="13">
        <v>1.1278</v>
      </c>
      <c r="G885" s="13">
        <v>3.3833</v>
      </c>
      <c r="H885" s="13">
        <v>0</v>
      </c>
      <c r="I885" s="14">
        <f t="shared" si="13"/>
        <v>3.3833</v>
      </c>
    </row>
    <row r="886" spans="1:9">
      <c r="A886" s="11">
        <v>883</v>
      </c>
      <c r="B886" s="12" t="s">
        <v>893</v>
      </c>
      <c r="C886" s="12" t="str">
        <f>VLOOKUP(B:B,[2]Sheet1!$G:$Q,11,0)</f>
        <v>天津市东丽区科学技术局</v>
      </c>
      <c r="D886" s="11">
        <v>2.5</v>
      </c>
      <c r="E886" s="13">
        <v>1.7737</v>
      </c>
      <c r="F886" s="13">
        <v>0.2076</v>
      </c>
      <c r="G886" s="13">
        <v>1.9812</v>
      </c>
      <c r="H886" s="13">
        <v>0</v>
      </c>
      <c r="I886" s="14">
        <f t="shared" si="13"/>
        <v>1.9812</v>
      </c>
    </row>
    <row r="887" ht="27" spans="1:9">
      <c r="A887" s="11">
        <v>884</v>
      </c>
      <c r="B887" s="12" t="s">
        <v>894</v>
      </c>
      <c r="C887" s="12" t="str">
        <f>VLOOKUP(B:B,[2]Sheet1!$G:$Q,11,0)</f>
        <v>天津经济技术开发区科技和工业创新局</v>
      </c>
      <c r="D887" s="11">
        <v>2.5</v>
      </c>
      <c r="E887" s="13">
        <v>5.1637</v>
      </c>
      <c r="F887" s="13">
        <v>1.9226</v>
      </c>
      <c r="G887" s="13">
        <v>7.0863</v>
      </c>
      <c r="H887" s="13">
        <v>0</v>
      </c>
      <c r="I887" s="14">
        <f t="shared" si="13"/>
        <v>7.0863</v>
      </c>
    </row>
    <row r="888" ht="27" spans="1:9">
      <c r="A888" s="11">
        <v>885</v>
      </c>
      <c r="B888" s="12" t="s">
        <v>895</v>
      </c>
      <c r="C888" s="12" t="str">
        <f>VLOOKUP(B:B,[2]Sheet1!$G:$Q,11,0)</f>
        <v>天津市和平区科学技术局</v>
      </c>
      <c r="D888" s="11">
        <v>2.5</v>
      </c>
      <c r="E888" s="13">
        <v>6.9314</v>
      </c>
      <c r="F888" s="13">
        <v>-0.8921</v>
      </c>
      <c r="G888" s="13">
        <v>6.0393</v>
      </c>
      <c r="H888" s="13">
        <v>0</v>
      </c>
      <c r="I888" s="14">
        <f t="shared" si="13"/>
        <v>6.0393</v>
      </c>
    </row>
    <row r="889" spans="1:9">
      <c r="A889" s="11">
        <v>886</v>
      </c>
      <c r="B889" s="12" t="s">
        <v>896</v>
      </c>
      <c r="C889" s="12" t="str">
        <f>VLOOKUP(B:B,[2]Sheet1!$G:$Q,11,0)</f>
        <v>天津市东丽区科学技术局</v>
      </c>
      <c r="D889" s="11">
        <v>1.5</v>
      </c>
      <c r="E889" s="13">
        <v>16.6907</v>
      </c>
      <c r="F889" s="13">
        <v>8.3454</v>
      </c>
      <c r="G889" s="13">
        <v>25.0361</v>
      </c>
      <c r="H889" s="13">
        <v>0</v>
      </c>
      <c r="I889" s="14">
        <f t="shared" si="13"/>
        <v>25.0361</v>
      </c>
    </row>
    <row r="890" spans="1:9">
      <c r="A890" s="11">
        <v>887</v>
      </c>
      <c r="B890" s="12" t="s">
        <v>897</v>
      </c>
      <c r="C890" s="12" t="str">
        <f>VLOOKUP(B:B,[2]Sheet1!$G:$Q,11,0)</f>
        <v>天津市河东区科学技术局</v>
      </c>
      <c r="D890" s="11">
        <v>2.5</v>
      </c>
      <c r="E890" s="13">
        <v>7.7496</v>
      </c>
      <c r="F890" s="13">
        <v>-4.3418</v>
      </c>
      <c r="G890" s="13">
        <v>3.4077</v>
      </c>
      <c r="H890" s="13">
        <v>0</v>
      </c>
      <c r="I890" s="14">
        <f t="shared" si="13"/>
        <v>3.4077</v>
      </c>
    </row>
    <row r="891" spans="1:9">
      <c r="A891" s="11">
        <v>888</v>
      </c>
      <c r="B891" s="12" t="s">
        <v>898</v>
      </c>
      <c r="C891" s="12" t="str">
        <f>VLOOKUP(B:B,[2]Sheet1!$G:$Q,11,0)</f>
        <v>天津市东丽区科学技术局</v>
      </c>
      <c r="D891" s="11">
        <v>2.5</v>
      </c>
      <c r="E891" s="13">
        <v>4.243</v>
      </c>
      <c r="F891" s="13">
        <v>0.3151</v>
      </c>
      <c r="G891" s="13">
        <v>4.5581</v>
      </c>
      <c r="H891" s="13">
        <v>0</v>
      </c>
      <c r="I891" s="14">
        <f t="shared" si="13"/>
        <v>4.5581</v>
      </c>
    </row>
    <row r="892" ht="27" spans="1:9">
      <c r="A892" s="11">
        <v>889</v>
      </c>
      <c r="B892" s="12" t="s">
        <v>899</v>
      </c>
      <c r="C892" s="12" t="str">
        <f>VLOOKUP(B:B,[2]Sheet1!$G:$Q,11,0)</f>
        <v>天津滨海高新技术产业开发区科技发展局</v>
      </c>
      <c r="D892" s="11">
        <v>2.5</v>
      </c>
      <c r="E892" s="13">
        <v>7.2415</v>
      </c>
      <c r="F892" s="13">
        <v>0</v>
      </c>
      <c r="G892" s="13">
        <v>7.2415</v>
      </c>
      <c r="H892" s="13">
        <v>0</v>
      </c>
      <c r="I892" s="14">
        <f t="shared" si="13"/>
        <v>7.2415</v>
      </c>
    </row>
    <row r="893" spans="1:9">
      <c r="A893" s="11">
        <v>890</v>
      </c>
      <c r="B893" s="12" t="s">
        <v>900</v>
      </c>
      <c r="C893" s="12" t="str">
        <f>VLOOKUP(B:B,[2]Sheet1!$G:$Q,11,0)</f>
        <v>天津市西青区科学技术局</v>
      </c>
      <c r="D893" s="11">
        <v>1.5</v>
      </c>
      <c r="E893" s="13">
        <v>2.547</v>
      </c>
      <c r="F893" s="13">
        <v>-1.1312</v>
      </c>
      <c r="G893" s="13">
        <v>1.4158</v>
      </c>
      <c r="H893" s="13">
        <v>0</v>
      </c>
      <c r="I893" s="14">
        <f t="shared" si="13"/>
        <v>1.4158</v>
      </c>
    </row>
    <row r="894" spans="1:9">
      <c r="A894" s="11">
        <v>891</v>
      </c>
      <c r="B894" s="12" t="s">
        <v>901</v>
      </c>
      <c r="C894" s="12" t="str">
        <f>VLOOKUP(B:B,[2]Sheet1!$G:$Q,11,0)</f>
        <v>天津市红桥区科学技术局</v>
      </c>
      <c r="D894" s="11">
        <v>2.5</v>
      </c>
      <c r="E894" s="13">
        <v>3.6029</v>
      </c>
      <c r="F894" s="13">
        <v>1.8015</v>
      </c>
      <c r="G894" s="13">
        <v>5.4044</v>
      </c>
      <c r="H894" s="13">
        <v>0</v>
      </c>
      <c r="I894" s="14">
        <f t="shared" si="13"/>
        <v>5.4044</v>
      </c>
    </row>
    <row r="895" spans="1:9">
      <c r="A895" s="11">
        <v>892</v>
      </c>
      <c r="B895" s="12" t="s">
        <v>902</v>
      </c>
      <c r="C895" s="12" t="str">
        <f>VLOOKUP(B:B,[2]Sheet1!$G:$Q,11,0)</f>
        <v>天津市武清区科学技术局</v>
      </c>
      <c r="D895" s="11">
        <v>1.5</v>
      </c>
      <c r="E895" s="13">
        <v>9.1362</v>
      </c>
      <c r="F895" s="13">
        <v>1.6718</v>
      </c>
      <c r="G895" s="13">
        <v>10.808</v>
      </c>
      <c r="H895" s="13">
        <v>0</v>
      </c>
      <c r="I895" s="14">
        <f t="shared" si="13"/>
        <v>10.808</v>
      </c>
    </row>
    <row r="896" spans="1:9">
      <c r="A896" s="11">
        <v>893</v>
      </c>
      <c r="B896" s="12" t="s">
        <v>903</v>
      </c>
      <c r="C896" s="12" t="str">
        <f>VLOOKUP(B:B,[2]Sheet1!$G:$Q,11,0)</f>
        <v>天津市武清区科学技术局</v>
      </c>
      <c r="D896" s="11">
        <v>2.5</v>
      </c>
      <c r="E896" s="13">
        <v>10.3714</v>
      </c>
      <c r="F896" s="13">
        <v>0</v>
      </c>
      <c r="G896" s="13">
        <v>10.3714</v>
      </c>
      <c r="H896" s="13">
        <v>0</v>
      </c>
      <c r="I896" s="14">
        <f t="shared" si="13"/>
        <v>10.3714</v>
      </c>
    </row>
    <row r="897" spans="1:9">
      <c r="A897" s="11">
        <v>894</v>
      </c>
      <c r="B897" s="12" t="s">
        <v>904</v>
      </c>
      <c r="C897" s="12" t="str">
        <f>VLOOKUP(B:B,[2]Sheet1!$G:$Q,11,0)</f>
        <v>天津市东丽区科学技术局</v>
      </c>
      <c r="D897" s="11">
        <v>2.5</v>
      </c>
      <c r="E897" s="13">
        <v>2.6219</v>
      </c>
      <c r="F897" s="13">
        <v>1.3109</v>
      </c>
      <c r="G897" s="13">
        <v>3.9328</v>
      </c>
      <c r="H897" s="13">
        <v>0</v>
      </c>
      <c r="I897" s="14">
        <f t="shared" si="13"/>
        <v>3.9328</v>
      </c>
    </row>
    <row r="898" spans="1:9">
      <c r="A898" s="11">
        <v>895</v>
      </c>
      <c r="B898" s="12" t="s">
        <v>905</v>
      </c>
      <c r="C898" s="12" t="str">
        <f>VLOOKUP(B:B,[2]Sheet1!$G:$Q,11,0)</f>
        <v>天津市滨海新区科学技术局</v>
      </c>
      <c r="D898" s="11">
        <v>2.5</v>
      </c>
      <c r="E898" s="13">
        <v>8.8797</v>
      </c>
      <c r="F898" s="13">
        <v>-0.2117</v>
      </c>
      <c r="G898" s="13">
        <v>8.668</v>
      </c>
      <c r="H898" s="13">
        <v>0</v>
      </c>
      <c r="I898" s="14">
        <f t="shared" si="13"/>
        <v>8.668</v>
      </c>
    </row>
    <row r="899" spans="1:9">
      <c r="A899" s="11">
        <v>896</v>
      </c>
      <c r="B899" s="12" t="s">
        <v>906</v>
      </c>
      <c r="C899" s="12" t="str">
        <f>VLOOKUP(B:B,[2]Sheet1!$G:$Q,11,0)</f>
        <v>天津港保税区科技和工业创新局</v>
      </c>
      <c r="D899" s="11">
        <v>2.5</v>
      </c>
      <c r="E899" s="13">
        <v>1.1399</v>
      </c>
      <c r="F899" s="13">
        <v>0</v>
      </c>
      <c r="G899" s="13">
        <v>1.1399</v>
      </c>
      <c r="H899" s="13">
        <v>0</v>
      </c>
      <c r="I899" s="14">
        <f t="shared" si="13"/>
        <v>1.1399</v>
      </c>
    </row>
    <row r="900" ht="27" spans="1:9">
      <c r="A900" s="11">
        <v>897</v>
      </c>
      <c r="B900" s="12" t="s">
        <v>907</v>
      </c>
      <c r="C900" s="12" t="str">
        <f>VLOOKUP(B:B,[2]Sheet1!$G:$Q,11,0)</f>
        <v>天津经济技术开发区科技和工业创新局</v>
      </c>
      <c r="D900" s="11">
        <v>1.5</v>
      </c>
      <c r="E900" s="13">
        <v>16.1599</v>
      </c>
      <c r="F900" s="13">
        <v>8.08</v>
      </c>
      <c r="G900" s="13">
        <v>24.2399</v>
      </c>
      <c r="H900" s="13">
        <v>0</v>
      </c>
      <c r="I900" s="14">
        <f t="shared" si="13"/>
        <v>24.2399</v>
      </c>
    </row>
    <row r="901" spans="1:9">
      <c r="A901" s="11">
        <v>898</v>
      </c>
      <c r="B901" s="12" t="s">
        <v>908</v>
      </c>
      <c r="C901" s="12" t="str">
        <f>VLOOKUP(B:B,[2]Sheet1!$G:$Q,11,0)</f>
        <v>天津市西青区科学技术局</v>
      </c>
      <c r="D901" s="11">
        <v>2.5</v>
      </c>
      <c r="E901" s="13">
        <v>13.5153</v>
      </c>
      <c r="F901" s="13">
        <v>1.7277</v>
      </c>
      <c r="G901" s="13">
        <v>15.243</v>
      </c>
      <c r="H901" s="13">
        <v>0</v>
      </c>
      <c r="I901" s="14">
        <f t="shared" ref="I901:I964" si="14">G901-H901</f>
        <v>15.243</v>
      </c>
    </row>
    <row r="902" ht="27" spans="1:9">
      <c r="A902" s="11">
        <v>899</v>
      </c>
      <c r="B902" s="12" t="s">
        <v>909</v>
      </c>
      <c r="C902" s="12" t="str">
        <f>VLOOKUP(B:B,[2]Sheet1!$G:$Q,11,0)</f>
        <v>天津滨海高新技术产业开发区科技发展局</v>
      </c>
      <c r="D902" s="11">
        <v>2.5</v>
      </c>
      <c r="E902" s="13">
        <v>0.5002</v>
      </c>
      <c r="F902" s="13">
        <v>0</v>
      </c>
      <c r="G902" s="13">
        <v>0.5002</v>
      </c>
      <c r="H902" s="13">
        <v>0</v>
      </c>
      <c r="I902" s="14">
        <f t="shared" si="14"/>
        <v>0.5002</v>
      </c>
    </row>
    <row r="903" spans="1:9">
      <c r="A903" s="11">
        <v>900</v>
      </c>
      <c r="B903" s="12" t="s">
        <v>910</v>
      </c>
      <c r="C903" s="12" t="str">
        <f>VLOOKUP(B:B,[2]Sheet1!$G:$Q,11,0)</f>
        <v>天津药物研究院有限公司</v>
      </c>
      <c r="D903" s="11">
        <v>1.5</v>
      </c>
      <c r="E903" s="13">
        <v>14.1814</v>
      </c>
      <c r="F903" s="13">
        <v>-2.6541</v>
      </c>
      <c r="G903" s="13">
        <v>11.5273</v>
      </c>
      <c r="H903" s="13">
        <v>0</v>
      </c>
      <c r="I903" s="14">
        <f t="shared" si="14"/>
        <v>11.5273</v>
      </c>
    </row>
    <row r="904" ht="27" spans="1:9">
      <c r="A904" s="11">
        <v>901</v>
      </c>
      <c r="B904" s="12" t="s">
        <v>911</v>
      </c>
      <c r="C904" s="12" t="str">
        <f>VLOOKUP(B:B,[2]Sheet1!$G:$Q,11,0)</f>
        <v>天津市东丽区科学技术局</v>
      </c>
      <c r="D904" s="11">
        <v>1.5</v>
      </c>
      <c r="E904" s="13">
        <v>21.4057</v>
      </c>
      <c r="F904" s="13">
        <v>10.7029</v>
      </c>
      <c r="G904" s="13">
        <v>32.1086</v>
      </c>
      <c r="H904" s="13">
        <f>VLOOKUP(B:B,[1]上会!$C:$N,12,0)</f>
        <v>2.34159647398409</v>
      </c>
      <c r="I904" s="14">
        <f t="shared" si="14"/>
        <v>29.7670035260159</v>
      </c>
    </row>
    <row r="905" ht="27" spans="1:9">
      <c r="A905" s="11">
        <v>902</v>
      </c>
      <c r="B905" s="12" t="s">
        <v>912</v>
      </c>
      <c r="C905" s="12" t="str">
        <f>VLOOKUP(B:B,[2]Sheet1!$G:$Q,11,0)</f>
        <v>天津滨海高新技术产业开发区科技发展局</v>
      </c>
      <c r="D905" s="11">
        <v>2.5</v>
      </c>
      <c r="E905" s="13">
        <v>0.6579</v>
      </c>
      <c r="F905" s="13">
        <v>0</v>
      </c>
      <c r="G905" s="13">
        <v>0.6579</v>
      </c>
      <c r="H905" s="13">
        <v>0</v>
      </c>
      <c r="I905" s="14">
        <f t="shared" si="14"/>
        <v>0.6579</v>
      </c>
    </row>
    <row r="906" spans="1:9">
      <c r="A906" s="11">
        <v>903</v>
      </c>
      <c r="B906" s="12" t="s">
        <v>913</v>
      </c>
      <c r="C906" s="12" t="str">
        <f>VLOOKUP(B:B,[2]Sheet1!$G:$Q,11,0)</f>
        <v>天津市河西区科学技术局</v>
      </c>
      <c r="D906" s="11">
        <v>2.5</v>
      </c>
      <c r="E906" s="13">
        <v>0.064</v>
      </c>
      <c r="F906" s="13">
        <v>0.032</v>
      </c>
      <c r="G906" s="13">
        <v>0.096</v>
      </c>
      <c r="H906" s="13">
        <v>0</v>
      </c>
      <c r="I906" s="14">
        <f t="shared" si="14"/>
        <v>0.096</v>
      </c>
    </row>
    <row r="907" spans="1:9">
      <c r="A907" s="11">
        <v>904</v>
      </c>
      <c r="B907" s="12" t="s">
        <v>914</v>
      </c>
      <c r="C907" s="12" t="str">
        <f>VLOOKUP(B:B,[2]Sheet1!$G:$Q,11,0)</f>
        <v>天津市西青区科学技术局</v>
      </c>
      <c r="D907" s="11">
        <v>1.5</v>
      </c>
      <c r="E907" s="13">
        <v>13.227</v>
      </c>
      <c r="F907" s="13">
        <v>5.5079</v>
      </c>
      <c r="G907" s="13">
        <v>18.7349</v>
      </c>
      <c r="H907" s="13">
        <v>0</v>
      </c>
      <c r="I907" s="14">
        <f t="shared" si="14"/>
        <v>18.7349</v>
      </c>
    </row>
    <row r="908" ht="27" spans="1:9">
      <c r="A908" s="11">
        <v>905</v>
      </c>
      <c r="B908" s="12" t="s">
        <v>915</v>
      </c>
      <c r="C908" s="12" t="str">
        <f>VLOOKUP(B:B,[2]Sheet1!$G:$Q,11,0)</f>
        <v>天津经济技术开发区科技和工业创新局</v>
      </c>
      <c r="D908" s="11">
        <v>2.5</v>
      </c>
      <c r="E908" s="13">
        <v>0.5229</v>
      </c>
      <c r="F908" s="13">
        <v>0</v>
      </c>
      <c r="G908" s="13">
        <v>0.5229</v>
      </c>
      <c r="H908" s="13">
        <v>0</v>
      </c>
      <c r="I908" s="14">
        <f t="shared" si="14"/>
        <v>0.5229</v>
      </c>
    </row>
    <row r="909" spans="1:9">
      <c r="A909" s="11">
        <v>906</v>
      </c>
      <c r="B909" s="12" t="s">
        <v>916</v>
      </c>
      <c r="C909" s="12" t="str">
        <f>VLOOKUP(B:B,[2]Sheet1!$G:$Q,11,0)</f>
        <v>天津市北辰区科学技术局</v>
      </c>
      <c r="D909" s="11">
        <v>2.5</v>
      </c>
      <c r="E909" s="13">
        <v>4.9116</v>
      </c>
      <c r="F909" s="13">
        <v>0</v>
      </c>
      <c r="G909" s="13">
        <v>4.9116</v>
      </c>
      <c r="H909" s="13">
        <v>0</v>
      </c>
      <c r="I909" s="14">
        <f t="shared" si="14"/>
        <v>4.9116</v>
      </c>
    </row>
    <row r="910" spans="1:9">
      <c r="A910" s="11">
        <v>907</v>
      </c>
      <c r="B910" s="12" t="s">
        <v>917</v>
      </c>
      <c r="C910" s="12" t="str">
        <f>VLOOKUP(B:B,[2]Sheet1!$G:$Q,11,0)</f>
        <v>天津市东丽区科学技术局</v>
      </c>
      <c r="D910" s="11">
        <v>2.5</v>
      </c>
      <c r="E910" s="13">
        <v>8.7592</v>
      </c>
      <c r="F910" s="13">
        <v>0.0983</v>
      </c>
      <c r="G910" s="13">
        <v>8.8575</v>
      </c>
      <c r="H910" s="13">
        <v>0</v>
      </c>
      <c r="I910" s="14">
        <f t="shared" si="14"/>
        <v>8.8575</v>
      </c>
    </row>
    <row r="911" spans="1:9">
      <c r="A911" s="11">
        <v>908</v>
      </c>
      <c r="B911" s="12" t="s">
        <v>918</v>
      </c>
      <c r="C911" s="12" t="str">
        <f>VLOOKUP(B:B,[2]Sheet1!$G:$Q,11,0)</f>
        <v>天津市宝坻区科学技术局</v>
      </c>
      <c r="D911" s="11">
        <v>2.5</v>
      </c>
      <c r="E911" s="13">
        <v>12.5097</v>
      </c>
      <c r="F911" s="13">
        <v>0</v>
      </c>
      <c r="G911" s="13">
        <v>12.5097</v>
      </c>
      <c r="H911" s="13">
        <v>0</v>
      </c>
      <c r="I911" s="14">
        <f t="shared" si="14"/>
        <v>12.5097</v>
      </c>
    </row>
    <row r="912" ht="27" spans="1:9">
      <c r="A912" s="11">
        <v>909</v>
      </c>
      <c r="B912" s="12" t="s">
        <v>919</v>
      </c>
      <c r="C912" s="12" t="str">
        <f>VLOOKUP(B:B,[2]Sheet1!$G:$Q,11,0)</f>
        <v>天津滨海高新技术产业开发区科技发展局</v>
      </c>
      <c r="D912" s="11">
        <v>2.5</v>
      </c>
      <c r="E912" s="13">
        <v>7.3727</v>
      </c>
      <c r="F912" s="13">
        <v>3.6863</v>
      </c>
      <c r="G912" s="13">
        <v>11.059</v>
      </c>
      <c r="H912" s="13">
        <v>0</v>
      </c>
      <c r="I912" s="14">
        <f t="shared" si="14"/>
        <v>11.059</v>
      </c>
    </row>
    <row r="913" ht="27" spans="1:9">
      <c r="A913" s="11">
        <v>910</v>
      </c>
      <c r="B913" s="12" t="s">
        <v>920</v>
      </c>
      <c r="C913" s="12" t="str">
        <f>VLOOKUP(B:B,[2]Sheet1!$G:$Q,11,0)</f>
        <v>天津市滨海新区科学技术局</v>
      </c>
      <c r="D913" s="11">
        <v>2.5</v>
      </c>
      <c r="E913" s="13">
        <v>11.3675</v>
      </c>
      <c r="F913" s="13">
        <v>2.9392</v>
      </c>
      <c r="G913" s="13">
        <v>14.3068</v>
      </c>
      <c r="H913" s="13">
        <v>0</v>
      </c>
      <c r="I913" s="14">
        <f t="shared" si="14"/>
        <v>14.3068</v>
      </c>
    </row>
    <row r="914" ht="27" spans="1:9">
      <c r="A914" s="11">
        <v>911</v>
      </c>
      <c r="B914" s="12" t="s">
        <v>921</v>
      </c>
      <c r="C914" s="12" t="str">
        <f>VLOOKUP(B:B,[2]Sheet1!$G:$Q,11,0)</f>
        <v>天津滨海高新技术产业开发区科技发展局</v>
      </c>
      <c r="D914" s="11">
        <v>1.5</v>
      </c>
      <c r="E914" s="13">
        <v>13.3441</v>
      </c>
      <c r="F914" s="13">
        <v>6.6721</v>
      </c>
      <c r="G914" s="13">
        <v>20.0162</v>
      </c>
      <c r="H914" s="13">
        <v>0</v>
      </c>
      <c r="I914" s="14">
        <f t="shared" si="14"/>
        <v>20.0162</v>
      </c>
    </row>
    <row r="915" spans="1:9">
      <c r="A915" s="11">
        <v>912</v>
      </c>
      <c r="B915" s="12" t="s">
        <v>922</v>
      </c>
      <c r="C915" s="12" t="str">
        <f>VLOOKUP(B:B,[2]Sheet1!$G:$Q,11,0)</f>
        <v>天津市北辰区科学技术局</v>
      </c>
      <c r="D915" s="11">
        <v>2.5</v>
      </c>
      <c r="E915" s="13">
        <v>8.4478</v>
      </c>
      <c r="F915" s="13">
        <v>1.0659</v>
      </c>
      <c r="G915" s="13">
        <v>9.5137</v>
      </c>
      <c r="H915" s="13">
        <v>0</v>
      </c>
      <c r="I915" s="14">
        <f t="shared" si="14"/>
        <v>9.5137</v>
      </c>
    </row>
    <row r="916" ht="27" spans="1:9">
      <c r="A916" s="11">
        <v>913</v>
      </c>
      <c r="B916" s="12" t="s">
        <v>923</v>
      </c>
      <c r="C916" s="12" t="str">
        <f>VLOOKUP(B:B,[2]Sheet1!$G:$Q,11,0)</f>
        <v>天津滨海高新技术产业开发区科技发展局</v>
      </c>
      <c r="D916" s="11">
        <v>2.5</v>
      </c>
      <c r="E916" s="13">
        <v>1.6556</v>
      </c>
      <c r="F916" s="13">
        <v>0.5185</v>
      </c>
      <c r="G916" s="13">
        <v>2.174</v>
      </c>
      <c r="H916" s="13">
        <v>0</v>
      </c>
      <c r="I916" s="14">
        <f t="shared" si="14"/>
        <v>2.174</v>
      </c>
    </row>
    <row r="917" ht="27" spans="1:9">
      <c r="A917" s="11">
        <v>914</v>
      </c>
      <c r="B917" s="12" t="s">
        <v>924</v>
      </c>
      <c r="C917" s="12" t="str">
        <f>VLOOKUP(B:B,[2]Sheet1!$G:$Q,11,0)</f>
        <v>天津市武清区科学技术局</v>
      </c>
      <c r="D917" s="11">
        <v>2.5</v>
      </c>
      <c r="E917" s="13">
        <v>13.7089</v>
      </c>
      <c r="F917" s="13">
        <v>5.6127</v>
      </c>
      <c r="G917" s="13">
        <v>19.3216</v>
      </c>
      <c r="H917" s="13">
        <v>0</v>
      </c>
      <c r="I917" s="14">
        <f t="shared" si="14"/>
        <v>19.3216</v>
      </c>
    </row>
    <row r="918" spans="1:9">
      <c r="A918" s="11">
        <v>915</v>
      </c>
      <c r="B918" s="12" t="s">
        <v>925</v>
      </c>
      <c r="C918" s="12" t="str">
        <f>VLOOKUP(B:B,[2]Sheet1!$G:$Q,11,0)</f>
        <v>天津港保税区科技和工业创新局</v>
      </c>
      <c r="D918" s="11">
        <v>1.5</v>
      </c>
      <c r="E918" s="13">
        <v>44.1156</v>
      </c>
      <c r="F918" s="13">
        <v>6.6133</v>
      </c>
      <c r="G918" s="13">
        <v>50.7289</v>
      </c>
      <c r="H918" s="13">
        <v>0</v>
      </c>
      <c r="I918" s="14">
        <f t="shared" si="14"/>
        <v>50.7289</v>
      </c>
    </row>
    <row r="919" spans="1:9">
      <c r="A919" s="11">
        <v>916</v>
      </c>
      <c r="B919" s="12" t="s">
        <v>926</v>
      </c>
      <c r="C919" s="12" t="str">
        <f>VLOOKUP(B:B,[2]Sheet1!$G:$Q,11,0)</f>
        <v>天津市西青区科学技术局</v>
      </c>
      <c r="D919" s="11">
        <v>2.5</v>
      </c>
      <c r="E919" s="13">
        <v>8.0842</v>
      </c>
      <c r="F919" s="13">
        <v>-0.7965</v>
      </c>
      <c r="G919" s="13">
        <v>7.2877</v>
      </c>
      <c r="H919" s="13">
        <v>0</v>
      </c>
      <c r="I919" s="14">
        <f t="shared" si="14"/>
        <v>7.2877</v>
      </c>
    </row>
    <row r="920" spans="1:9">
      <c r="A920" s="11">
        <v>917</v>
      </c>
      <c r="B920" s="12" t="s">
        <v>927</v>
      </c>
      <c r="C920" s="12" t="str">
        <f>VLOOKUP(B:B,[2]Sheet1!$G:$Q,11,0)</f>
        <v>天津港保税区科技和工业创新局</v>
      </c>
      <c r="D920" s="11">
        <v>1.5</v>
      </c>
      <c r="E920" s="13">
        <v>4.878</v>
      </c>
      <c r="F920" s="13">
        <v>-4.2591</v>
      </c>
      <c r="G920" s="13">
        <v>0.6189</v>
      </c>
      <c r="H920" s="13">
        <v>0</v>
      </c>
      <c r="I920" s="14">
        <f t="shared" si="14"/>
        <v>0.6189</v>
      </c>
    </row>
    <row r="921" ht="27" spans="1:9">
      <c r="A921" s="11">
        <v>918</v>
      </c>
      <c r="B921" s="12" t="s">
        <v>928</v>
      </c>
      <c r="C921" s="12" t="str">
        <f>VLOOKUP(B:B,[2]Sheet1!$G:$Q,11,0)</f>
        <v>天津市南开区科学技术局</v>
      </c>
      <c r="D921" s="11">
        <v>2.5</v>
      </c>
      <c r="E921" s="13">
        <v>2.5968</v>
      </c>
      <c r="F921" s="13">
        <v>0.4591</v>
      </c>
      <c r="G921" s="13">
        <v>3.056</v>
      </c>
      <c r="H921" s="13">
        <v>0</v>
      </c>
      <c r="I921" s="14">
        <f t="shared" si="14"/>
        <v>3.056</v>
      </c>
    </row>
    <row r="922" spans="1:9">
      <c r="A922" s="11">
        <v>919</v>
      </c>
      <c r="B922" s="12" t="s">
        <v>929</v>
      </c>
      <c r="C922" s="12" t="str">
        <f>VLOOKUP(B:B,[2]Sheet1!$G:$Q,11,0)</f>
        <v>天津市北辰区科学技术局</v>
      </c>
      <c r="D922" s="11">
        <v>2.5</v>
      </c>
      <c r="E922" s="13">
        <v>2.0861</v>
      </c>
      <c r="F922" s="13">
        <v>0.8147</v>
      </c>
      <c r="G922" s="13">
        <v>2.9008</v>
      </c>
      <c r="H922" s="13">
        <v>0</v>
      </c>
      <c r="I922" s="14">
        <f t="shared" si="14"/>
        <v>2.9008</v>
      </c>
    </row>
    <row r="923" ht="27" spans="1:9">
      <c r="A923" s="11">
        <v>920</v>
      </c>
      <c r="B923" s="12" t="s">
        <v>930</v>
      </c>
      <c r="C923" s="12" t="str">
        <f>VLOOKUP(B:B,[2]Sheet1!$G:$Q,11,0)</f>
        <v>天津滨海高新技术产业开发区科技发展局</v>
      </c>
      <c r="D923" s="11">
        <v>2.5</v>
      </c>
      <c r="E923" s="13">
        <v>51.6013</v>
      </c>
      <c r="F923" s="13">
        <v>0</v>
      </c>
      <c r="G923" s="13">
        <v>51.6013</v>
      </c>
      <c r="H923" s="13">
        <v>0</v>
      </c>
      <c r="I923" s="14">
        <f t="shared" si="14"/>
        <v>51.6013</v>
      </c>
    </row>
    <row r="924" ht="27" spans="1:9">
      <c r="A924" s="11">
        <v>921</v>
      </c>
      <c r="B924" s="12" t="s">
        <v>931</v>
      </c>
      <c r="C924" s="12" t="str">
        <f>VLOOKUP(B:B,[2]Sheet1!$G:$Q,11,0)</f>
        <v>天津滨海高新技术产业开发区科技发展局</v>
      </c>
      <c r="D924" s="11">
        <v>2.5</v>
      </c>
      <c r="E924" s="13">
        <v>6.1685</v>
      </c>
      <c r="F924" s="13">
        <v>0</v>
      </c>
      <c r="G924" s="13">
        <v>6.1685</v>
      </c>
      <c r="H924" s="13">
        <v>0</v>
      </c>
      <c r="I924" s="14">
        <f t="shared" si="14"/>
        <v>6.1685</v>
      </c>
    </row>
    <row r="925" spans="1:9">
      <c r="A925" s="11">
        <v>922</v>
      </c>
      <c r="B925" s="12" t="s">
        <v>932</v>
      </c>
      <c r="C925" s="12" t="str">
        <f>VLOOKUP(B:B,[2]Sheet1!$G:$Q,11,0)</f>
        <v>天津市北辰区科学技术局</v>
      </c>
      <c r="D925" s="11">
        <v>2.5</v>
      </c>
      <c r="E925" s="13">
        <v>11.875</v>
      </c>
      <c r="F925" s="13">
        <v>0</v>
      </c>
      <c r="G925" s="13">
        <v>11.875</v>
      </c>
      <c r="H925" s="13">
        <v>0</v>
      </c>
      <c r="I925" s="14">
        <f t="shared" si="14"/>
        <v>11.875</v>
      </c>
    </row>
    <row r="926" spans="1:9">
      <c r="A926" s="11">
        <v>923</v>
      </c>
      <c r="B926" s="12" t="s">
        <v>933</v>
      </c>
      <c r="C926" s="12" t="str">
        <f>VLOOKUP(B:B,[2]Sheet1!$G:$Q,11,0)</f>
        <v>天津市宝坻区科学技术局</v>
      </c>
      <c r="D926" s="11">
        <v>2.5</v>
      </c>
      <c r="E926" s="13">
        <v>4.8459</v>
      </c>
      <c r="F926" s="13">
        <v>0</v>
      </c>
      <c r="G926" s="13">
        <v>4.8459</v>
      </c>
      <c r="H926" s="13">
        <v>0</v>
      </c>
      <c r="I926" s="14">
        <f t="shared" si="14"/>
        <v>4.8459</v>
      </c>
    </row>
    <row r="927" spans="1:9">
      <c r="A927" s="11">
        <v>924</v>
      </c>
      <c r="B927" s="12" t="s">
        <v>934</v>
      </c>
      <c r="C927" s="12" t="str">
        <f>VLOOKUP(B:B,[2]Sheet1!$G:$Q,11,0)</f>
        <v>天津市东丽区科学技术局</v>
      </c>
      <c r="D927" s="11">
        <v>2.5</v>
      </c>
      <c r="E927" s="13">
        <v>9.6644</v>
      </c>
      <c r="F927" s="13">
        <v>4.8322</v>
      </c>
      <c r="G927" s="13">
        <v>14.4966</v>
      </c>
      <c r="H927" s="13">
        <v>0</v>
      </c>
      <c r="I927" s="14">
        <f t="shared" si="14"/>
        <v>14.4966</v>
      </c>
    </row>
    <row r="928" spans="1:9">
      <c r="A928" s="11">
        <v>925</v>
      </c>
      <c r="B928" s="12" t="s">
        <v>935</v>
      </c>
      <c r="C928" s="12" t="str">
        <f>VLOOKUP(B:B,[2]Sheet1!$G:$Q,11,0)</f>
        <v>天津市津南区科学技术局</v>
      </c>
      <c r="D928" s="11">
        <v>2.5</v>
      </c>
      <c r="E928" s="13">
        <v>5.6244</v>
      </c>
      <c r="F928" s="13">
        <v>0</v>
      </c>
      <c r="G928" s="13">
        <v>5.6244</v>
      </c>
      <c r="H928" s="13">
        <v>0</v>
      </c>
      <c r="I928" s="14">
        <f t="shared" si="14"/>
        <v>5.6244</v>
      </c>
    </row>
    <row r="929" spans="1:9">
      <c r="A929" s="11">
        <v>926</v>
      </c>
      <c r="B929" s="12" t="s">
        <v>936</v>
      </c>
      <c r="C929" s="12" t="str">
        <f>VLOOKUP(B:B,[2]Sheet1!$G:$Q,11,0)</f>
        <v>天津市津南区科学技术局</v>
      </c>
      <c r="D929" s="11">
        <v>2.5</v>
      </c>
      <c r="E929" s="13">
        <v>7.6449</v>
      </c>
      <c r="F929" s="13">
        <v>-1.2394</v>
      </c>
      <c r="G929" s="13">
        <v>6.4055</v>
      </c>
      <c r="H929" s="13">
        <v>0</v>
      </c>
      <c r="I929" s="14">
        <f t="shared" si="14"/>
        <v>6.4055</v>
      </c>
    </row>
    <row r="930" ht="27" spans="1:9">
      <c r="A930" s="11">
        <v>927</v>
      </c>
      <c r="B930" s="12" t="s">
        <v>937</v>
      </c>
      <c r="C930" s="12" t="str">
        <f>VLOOKUP(B:B,[2]Sheet1!$G:$Q,11,0)</f>
        <v>天津市河西区科学技术局</v>
      </c>
      <c r="D930" s="11">
        <v>1.5</v>
      </c>
      <c r="E930" s="13">
        <v>13.885</v>
      </c>
      <c r="F930" s="13">
        <v>0.2425</v>
      </c>
      <c r="G930" s="13">
        <v>14.1275</v>
      </c>
      <c r="H930" s="13">
        <v>0</v>
      </c>
      <c r="I930" s="14">
        <f t="shared" si="14"/>
        <v>14.1275</v>
      </c>
    </row>
    <row r="931" ht="27" spans="1:9">
      <c r="A931" s="11">
        <v>928</v>
      </c>
      <c r="B931" s="12" t="s">
        <v>938</v>
      </c>
      <c r="C931" s="12" t="str">
        <f>VLOOKUP(B:B,[2]Sheet1!$G:$Q,11,0)</f>
        <v>天津滨海高新技术产业开发区科技发展局</v>
      </c>
      <c r="D931" s="11">
        <v>2.5</v>
      </c>
      <c r="E931" s="13">
        <v>20.1402</v>
      </c>
      <c r="F931" s="13">
        <v>10.0701</v>
      </c>
      <c r="G931" s="13">
        <v>30.2103</v>
      </c>
      <c r="H931" s="13">
        <v>0</v>
      </c>
      <c r="I931" s="14">
        <f t="shared" si="14"/>
        <v>30.2103</v>
      </c>
    </row>
    <row r="932" spans="1:9">
      <c r="A932" s="11">
        <v>929</v>
      </c>
      <c r="B932" s="12" t="s">
        <v>939</v>
      </c>
      <c r="C932" s="12" t="str">
        <f>VLOOKUP(B:B,[2]Sheet1!$G:$Q,11,0)</f>
        <v>天津市河北区科学技术局</v>
      </c>
      <c r="D932" s="11">
        <v>2.5</v>
      </c>
      <c r="E932" s="13">
        <v>22.7521</v>
      </c>
      <c r="F932" s="13">
        <v>0</v>
      </c>
      <c r="G932" s="13">
        <v>22.7521</v>
      </c>
      <c r="H932" s="13">
        <v>0</v>
      </c>
      <c r="I932" s="14">
        <f t="shared" si="14"/>
        <v>22.7521</v>
      </c>
    </row>
    <row r="933" spans="1:9">
      <c r="A933" s="11">
        <v>930</v>
      </c>
      <c r="B933" s="12" t="s">
        <v>940</v>
      </c>
      <c r="C933" s="12" t="str">
        <f>VLOOKUP(B:B,[2]Sheet1!$G:$Q,11,0)</f>
        <v>天津港保税区科技和工业创新局</v>
      </c>
      <c r="D933" s="11">
        <v>2.5</v>
      </c>
      <c r="E933" s="13">
        <v>1.1412</v>
      </c>
      <c r="F933" s="13">
        <v>0.5706</v>
      </c>
      <c r="G933" s="13">
        <v>1.7118</v>
      </c>
      <c r="H933" s="13">
        <v>0</v>
      </c>
      <c r="I933" s="14">
        <f t="shared" si="14"/>
        <v>1.7118</v>
      </c>
    </row>
    <row r="934" ht="27" spans="1:9">
      <c r="A934" s="11">
        <v>931</v>
      </c>
      <c r="B934" s="12" t="s">
        <v>941</v>
      </c>
      <c r="C934" s="12" t="str">
        <f>VLOOKUP(B:B,[2]Sheet1!$G:$Q,11,0)</f>
        <v>天津滨海高新技术产业开发区科技发展局</v>
      </c>
      <c r="D934" s="11">
        <v>2.5</v>
      </c>
      <c r="E934" s="13">
        <v>0.4652</v>
      </c>
      <c r="F934" s="13">
        <v>0</v>
      </c>
      <c r="G934" s="13">
        <v>0.4652</v>
      </c>
      <c r="H934" s="13">
        <v>0</v>
      </c>
      <c r="I934" s="14">
        <f t="shared" si="14"/>
        <v>0.4652</v>
      </c>
    </row>
    <row r="935" ht="27" spans="1:9">
      <c r="A935" s="11">
        <v>932</v>
      </c>
      <c r="B935" s="12" t="s">
        <v>942</v>
      </c>
      <c r="C935" s="12" t="str">
        <f>VLOOKUP(B:B,[2]Sheet1!$G:$Q,11,0)</f>
        <v>天津滨海高新技术产业开发区科技发展局</v>
      </c>
      <c r="D935" s="11">
        <v>2.5</v>
      </c>
      <c r="E935" s="13">
        <v>3.0012</v>
      </c>
      <c r="F935" s="13">
        <v>0</v>
      </c>
      <c r="G935" s="13">
        <v>3.0012</v>
      </c>
      <c r="H935" s="13">
        <v>0</v>
      </c>
      <c r="I935" s="14">
        <f t="shared" si="14"/>
        <v>3.0012</v>
      </c>
    </row>
    <row r="936" spans="1:9">
      <c r="A936" s="11">
        <v>933</v>
      </c>
      <c r="B936" s="12" t="s">
        <v>943</v>
      </c>
      <c r="C936" s="12" t="str">
        <f>VLOOKUP(B:B,[2]Sheet1!$G:$Q,11,0)</f>
        <v>天津港保税区科技和工业创新局</v>
      </c>
      <c r="D936" s="11">
        <v>1.5</v>
      </c>
      <c r="E936" s="13">
        <v>69.2214</v>
      </c>
      <c r="F936" s="13">
        <v>34.6107</v>
      </c>
      <c r="G936" s="13">
        <v>103.8322</v>
      </c>
      <c r="H936" s="13">
        <v>0</v>
      </c>
      <c r="I936" s="14">
        <f t="shared" si="14"/>
        <v>103.8322</v>
      </c>
    </row>
    <row r="937" spans="1:9">
      <c r="A937" s="11">
        <v>934</v>
      </c>
      <c r="B937" s="12" t="s">
        <v>944</v>
      </c>
      <c r="C937" s="12" t="str">
        <f>VLOOKUP(B:B,[2]Sheet1!$G:$Q,11,0)</f>
        <v>天津市宝坻区科学技术局</v>
      </c>
      <c r="D937" s="11">
        <v>2.5</v>
      </c>
      <c r="E937" s="13">
        <v>6.2405</v>
      </c>
      <c r="F937" s="13">
        <v>-1.2095</v>
      </c>
      <c r="G937" s="13">
        <v>5.031</v>
      </c>
      <c r="H937" s="13">
        <v>0</v>
      </c>
      <c r="I937" s="14">
        <f t="shared" si="14"/>
        <v>5.031</v>
      </c>
    </row>
    <row r="938" spans="1:9">
      <c r="A938" s="11">
        <v>935</v>
      </c>
      <c r="B938" s="12" t="s">
        <v>945</v>
      </c>
      <c r="C938" s="12" t="str">
        <f>VLOOKUP(B:B,[2]Sheet1!$G:$Q,11,0)</f>
        <v>天津市东丽区科学技术局</v>
      </c>
      <c r="D938" s="11">
        <v>2.5</v>
      </c>
      <c r="E938" s="13">
        <v>11.4039</v>
      </c>
      <c r="F938" s="13">
        <v>0</v>
      </c>
      <c r="G938" s="13">
        <v>11.4039</v>
      </c>
      <c r="H938" s="13">
        <v>0</v>
      </c>
      <c r="I938" s="14">
        <f t="shared" si="14"/>
        <v>11.4039</v>
      </c>
    </row>
    <row r="939" ht="27" spans="1:9">
      <c r="A939" s="11">
        <v>936</v>
      </c>
      <c r="B939" s="12" t="s">
        <v>946</v>
      </c>
      <c r="C939" s="12" t="str">
        <f>VLOOKUP(B:B,[2]Sheet1!$G:$Q,11,0)</f>
        <v>天津经济技术开发区科技和工业创新局</v>
      </c>
      <c r="D939" s="11">
        <v>1.5</v>
      </c>
      <c r="E939" s="13">
        <v>4.4892</v>
      </c>
      <c r="F939" s="13">
        <v>0</v>
      </c>
      <c r="G939" s="13">
        <v>4.4892</v>
      </c>
      <c r="H939" s="13">
        <v>0</v>
      </c>
      <c r="I939" s="14">
        <f t="shared" si="14"/>
        <v>4.4892</v>
      </c>
    </row>
    <row r="940" spans="1:9">
      <c r="A940" s="11">
        <v>937</v>
      </c>
      <c r="B940" s="12" t="s">
        <v>947</v>
      </c>
      <c r="C940" s="12" t="str">
        <f>VLOOKUP(B:B,[2]Sheet1!$G:$Q,11,0)</f>
        <v>天津市津南区科学技术局</v>
      </c>
      <c r="D940" s="11">
        <v>1.5</v>
      </c>
      <c r="E940" s="13">
        <v>13.326</v>
      </c>
      <c r="F940" s="13">
        <v>1.0103</v>
      </c>
      <c r="G940" s="13">
        <v>14.3364</v>
      </c>
      <c r="H940" s="13">
        <v>0</v>
      </c>
      <c r="I940" s="14">
        <f t="shared" si="14"/>
        <v>14.3364</v>
      </c>
    </row>
    <row r="941" ht="27" spans="1:9">
      <c r="A941" s="11">
        <v>938</v>
      </c>
      <c r="B941" s="12" t="s">
        <v>948</v>
      </c>
      <c r="C941" s="12" t="str">
        <f>VLOOKUP(B:B,[2]Sheet1!$G:$Q,11,0)</f>
        <v>天津滨海高新技术产业开发区科技发展局</v>
      </c>
      <c r="D941" s="11">
        <v>2.5</v>
      </c>
      <c r="E941" s="13">
        <v>18.7682</v>
      </c>
      <c r="F941" s="13">
        <v>8.0338</v>
      </c>
      <c r="G941" s="13">
        <v>26.802</v>
      </c>
      <c r="H941" s="13">
        <v>0</v>
      </c>
      <c r="I941" s="14">
        <f t="shared" si="14"/>
        <v>26.802</v>
      </c>
    </row>
    <row r="942" spans="1:9">
      <c r="A942" s="11">
        <v>939</v>
      </c>
      <c r="B942" s="12" t="s">
        <v>949</v>
      </c>
      <c r="C942" s="12" t="str">
        <f>VLOOKUP(B:B,[2]Sheet1!$G:$Q,11,0)</f>
        <v>天津市武清区科学技术局</v>
      </c>
      <c r="D942" s="11">
        <v>2.5</v>
      </c>
      <c r="E942" s="13">
        <v>2.6818</v>
      </c>
      <c r="F942" s="13">
        <v>0.7651</v>
      </c>
      <c r="G942" s="13">
        <v>3.4469</v>
      </c>
      <c r="H942" s="13">
        <v>0</v>
      </c>
      <c r="I942" s="14">
        <f t="shared" si="14"/>
        <v>3.4469</v>
      </c>
    </row>
    <row r="943" ht="27" spans="1:9">
      <c r="A943" s="11">
        <v>940</v>
      </c>
      <c r="B943" s="12" t="s">
        <v>950</v>
      </c>
      <c r="C943" s="12" t="str">
        <f>VLOOKUP(B:B,[2]Sheet1!$G:$Q,11,0)</f>
        <v>天津滨海高新技术产业开发区科技发展局</v>
      </c>
      <c r="D943" s="11">
        <v>2.5</v>
      </c>
      <c r="E943" s="13">
        <v>2.5413</v>
      </c>
      <c r="F943" s="13">
        <v>0.573</v>
      </c>
      <c r="G943" s="13">
        <v>3.1143</v>
      </c>
      <c r="H943" s="13">
        <v>0</v>
      </c>
      <c r="I943" s="14">
        <f t="shared" si="14"/>
        <v>3.1143</v>
      </c>
    </row>
    <row r="944" spans="1:9">
      <c r="A944" s="11">
        <v>941</v>
      </c>
      <c r="B944" s="12" t="s">
        <v>951</v>
      </c>
      <c r="C944" s="12" t="str">
        <f>VLOOKUP(B:B,[2]Sheet1!$G:$Q,11,0)</f>
        <v>天津市河北区科学技术局</v>
      </c>
      <c r="D944" s="11">
        <v>2.5</v>
      </c>
      <c r="E944" s="13">
        <v>11.2187</v>
      </c>
      <c r="F944" s="13">
        <v>-3.59</v>
      </c>
      <c r="G944" s="13">
        <v>7.6287</v>
      </c>
      <c r="H944" s="13">
        <v>0</v>
      </c>
      <c r="I944" s="14">
        <f t="shared" si="14"/>
        <v>7.6287</v>
      </c>
    </row>
    <row r="945" spans="1:9">
      <c r="A945" s="11">
        <v>942</v>
      </c>
      <c r="B945" s="12" t="s">
        <v>952</v>
      </c>
      <c r="C945" s="12" t="str">
        <f>VLOOKUP(B:B,[2]Sheet1!$G:$Q,11,0)</f>
        <v>天津市东丽区科学技术局</v>
      </c>
      <c r="D945" s="11">
        <v>2.5</v>
      </c>
      <c r="E945" s="13">
        <v>5.9534</v>
      </c>
      <c r="F945" s="13">
        <v>0.7508</v>
      </c>
      <c r="G945" s="13">
        <v>6.7041</v>
      </c>
      <c r="H945" s="13">
        <v>0</v>
      </c>
      <c r="I945" s="14">
        <f t="shared" si="14"/>
        <v>6.7041</v>
      </c>
    </row>
    <row r="946" spans="1:9">
      <c r="A946" s="11">
        <v>943</v>
      </c>
      <c r="B946" s="12" t="s">
        <v>953</v>
      </c>
      <c r="C946" s="12" t="str">
        <f>VLOOKUP(B:B,[2]Sheet1!$G:$Q,11,0)</f>
        <v>天津市武清区科学技术局</v>
      </c>
      <c r="D946" s="11">
        <v>1.5</v>
      </c>
      <c r="E946" s="13">
        <v>114.9193</v>
      </c>
      <c r="F946" s="13">
        <v>-2.7408</v>
      </c>
      <c r="G946" s="13">
        <v>112.1785</v>
      </c>
      <c r="H946" s="13">
        <v>0</v>
      </c>
      <c r="I946" s="14">
        <f t="shared" si="14"/>
        <v>112.1785</v>
      </c>
    </row>
    <row r="947" spans="1:9">
      <c r="A947" s="11">
        <v>944</v>
      </c>
      <c r="B947" s="12" t="s">
        <v>954</v>
      </c>
      <c r="C947" s="12" t="str">
        <f>VLOOKUP(B:B,[2]Sheet1!$G:$Q,11,0)</f>
        <v>天津市西青区科学技术局</v>
      </c>
      <c r="D947" s="11">
        <v>2.5</v>
      </c>
      <c r="E947" s="13">
        <v>1.7041</v>
      </c>
      <c r="F947" s="13">
        <v>0.4371</v>
      </c>
      <c r="G947" s="13">
        <v>2.1412</v>
      </c>
      <c r="H947" s="13">
        <v>0</v>
      </c>
      <c r="I947" s="14">
        <f t="shared" si="14"/>
        <v>2.1412</v>
      </c>
    </row>
    <row r="948" spans="1:9">
      <c r="A948" s="11">
        <v>945</v>
      </c>
      <c r="B948" s="12" t="s">
        <v>955</v>
      </c>
      <c r="C948" s="12" t="str">
        <f>VLOOKUP(B:B,[2]Sheet1!$G:$Q,11,0)</f>
        <v>天津市津南区科学技术局</v>
      </c>
      <c r="D948" s="11">
        <v>2.5</v>
      </c>
      <c r="E948" s="13">
        <v>0.4464</v>
      </c>
      <c r="F948" s="13">
        <v>0.1155</v>
      </c>
      <c r="G948" s="13">
        <v>0.562</v>
      </c>
      <c r="H948" s="13">
        <v>0</v>
      </c>
      <c r="I948" s="14">
        <f t="shared" si="14"/>
        <v>0.562</v>
      </c>
    </row>
    <row r="949" spans="1:9">
      <c r="A949" s="11">
        <v>946</v>
      </c>
      <c r="B949" s="12" t="s">
        <v>956</v>
      </c>
      <c r="C949" s="12" t="str">
        <f>VLOOKUP(B:B,[2]Sheet1!$G:$Q,11,0)</f>
        <v>天津市静海区科学技术局</v>
      </c>
      <c r="D949" s="11">
        <v>2.5</v>
      </c>
      <c r="E949" s="13">
        <v>4.0946</v>
      </c>
      <c r="F949" s="13">
        <v>0</v>
      </c>
      <c r="G949" s="13">
        <v>4.0946</v>
      </c>
      <c r="H949" s="13">
        <v>0</v>
      </c>
      <c r="I949" s="14">
        <f t="shared" si="14"/>
        <v>4.0946</v>
      </c>
    </row>
    <row r="950" spans="1:9">
      <c r="A950" s="11">
        <v>947</v>
      </c>
      <c r="B950" s="12" t="s">
        <v>957</v>
      </c>
      <c r="C950" s="12" t="str">
        <f>VLOOKUP(B:B,[2]Sheet1!$G:$Q,11,0)</f>
        <v>天津市北辰区科学技术局</v>
      </c>
      <c r="D950" s="11">
        <v>2.5</v>
      </c>
      <c r="E950" s="13">
        <v>1.4883</v>
      </c>
      <c r="F950" s="13">
        <v>0</v>
      </c>
      <c r="G950" s="13">
        <v>1.4883</v>
      </c>
      <c r="H950" s="13">
        <v>0</v>
      </c>
      <c r="I950" s="14">
        <f t="shared" si="14"/>
        <v>1.4883</v>
      </c>
    </row>
    <row r="951" ht="27" spans="1:9">
      <c r="A951" s="11">
        <v>948</v>
      </c>
      <c r="B951" s="12" t="s">
        <v>958</v>
      </c>
      <c r="C951" s="12" t="str">
        <f>VLOOKUP(B:B,[2]Sheet1!$G:$Q,11,0)</f>
        <v>天津经济技术开发区科技和工业创新局</v>
      </c>
      <c r="D951" s="11">
        <v>2.5</v>
      </c>
      <c r="E951" s="13">
        <v>1.438</v>
      </c>
      <c r="F951" s="13">
        <v>-0.9304</v>
      </c>
      <c r="G951" s="13">
        <v>0.5076</v>
      </c>
      <c r="H951" s="13">
        <v>0</v>
      </c>
      <c r="I951" s="14">
        <f t="shared" si="14"/>
        <v>0.5076</v>
      </c>
    </row>
    <row r="952" spans="1:9">
      <c r="A952" s="11">
        <v>949</v>
      </c>
      <c r="B952" s="12" t="s">
        <v>959</v>
      </c>
      <c r="C952" s="12" t="str">
        <f>VLOOKUP(B:B,[2]Sheet1!$G:$Q,11,0)</f>
        <v>天津市静海区科学技术局</v>
      </c>
      <c r="D952" s="11">
        <v>1.5</v>
      </c>
      <c r="E952" s="13">
        <v>10.3011</v>
      </c>
      <c r="F952" s="13">
        <v>1.6352</v>
      </c>
      <c r="G952" s="13">
        <v>11.9363</v>
      </c>
      <c r="H952" s="13">
        <v>0</v>
      </c>
      <c r="I952" s="14">
        <f t="shared" si="14"/>
        <v>11.9363</v>
      </c>
    </row>
    <row r="953" spans="1:9">
      <c r="A953" s="11">
        <v>950</v>
      </c>
      <c r="B953" s="12" t="s">
        <v>960</v>
      </c>
      <c r="C953" s="12" t="str">
        <f>VLOOKUP(B:B,[2]Sheet1!$G:$Q,11,0)</f>
        <v>天津市东丽区科学技术局</v>
      </c>
      <c r="D953" s="11">
        <v>2.5</v>
      </c>
      <c r="E953" s="13">
        <v>4.9319</v>
      </c>
      <c r="F953" s="13">
        <v>2.466</v>
      </c>
      <c r="G953" s="13">
        <v>7.3979</v>
      </c>
      <c r="H953" s="13">
        <v>0</v>
      </c>
      <c r="I953" s="14">
        <f t="shared" si="14"/>
        <v>7.3979</v>
      </c>
    </row>
    <row r="954" spans="1:9">
      <c r="A954" s="11">
        <v>951</v>
      </c>
      <c r="B954" s="12" t="s">
        <v>961</v>
      </c>
      <c r="C954" s="12" t="str">
        <f>VLOOKUP(B:B,[2]Sheet1!$G:$Q,11,0)</f>
        <v>天津港保税区科技和工业创新局</v>
      </c>
      <c r="D954" s="11">
        <v>1.5</v>
      </c>
      <c r="E954" s="13">
        <v>583.5033</v>
      </c>
      <c r="F954" s="13">
        <v>291.7516</v>
      </c>
      <c r="G954" s="13">
        <v>500</v>
      </c>
      <c r="H954" s="13">
        <v>0</v>
      </c>
      <c r="I954" s="14">
        <f t="shared" si="14"/>
        <v>500</v>
      </c>
    </row>
    <row r="955" ht="27" spans="1:9">
      <c r="A955" s="11">
        <v>952</v>
      </c>
      <c r="B955" s="12" t="s">
        <v>962</v>
      </c>
      <c r="C955" s="12" t="str">
        <f>VLOOKUP(B:B,[2]Sheet1!$G:$Q,11,0)</f>
        <v>天津滨海高新技术产业开发区科技发展局</v>
      </c>
      <c r="D955" s="11">
        <v>2.5</v>
      </c>
      <c r="E955" s="13">
        <v>0.7884</v>
      </c>
      <c r="F955" s="13">
        <v>0.3942</v>
      </c>
      <c r="G955" s="13">
        <v>1.1826</v>
      </c>
      <c r="H955" s="13">
        <v>0</v>
      </c>
      <c r="I955" s="14">
        <f t="shared" si="14"/>
        <v>1.1826</v>
      </c>
    </row>
    <row r="956" ht="27" spans="1:9">
      <c r="A956" s="11">
        <v>953</v>
      </c>
      <c r="B956" s="12" t="s">
        <v>963</v>
      </c>
      <c r="C956" s="12" t="str">
        <f>VLOOKUP(B:B,[2]Sheet1!$G:$Q,11,0)</f>
        <v>天津滨海高新技术产业开发区科技发展局</v>
      </c>
      <c r="D956" s="11">
        <v>2.5</v>
      </c>
      <c r="E956" s="13">
        <v>53.83</v>
      </c>
      <c r="F956" s="13">
        <v>14.2253</v>
      </c>
      <c r="G956" s="13">
        <v>68.0553</v>
      </c>
      <c r="H956" s="13">
        <v>0</v>
      </c>
      <c r="I956" s="14">
        <f t="shared" si="14"/>
        <v>68.0553</v>
      </c>
    </row>
    <row r="957" spans="1:9">
      <c r="A957" s="11">
        <v>954</v>
      </c>
      <c r="B957" s="12" t="s">
        <v>964</v>
      </c>
      <c r="C957" s="12" t="str">
        <f>VLOOKUP(B:B,[2]Sheet1!$G:$Q,11,0)</f>
        <v>天津市武清区科学技术局</v>
      </c>
      <c r="D957" s="11">
        <v>2.5</v>
      </c>
      <c r="E957" s="13">
        <v>5.1399</v>
      </c>
      <c r="F957" s="13">
        <v>2.5699</v>
      </c>
      <c r="G957" s="13">
        <v>7.7098</v>
      </c>
      <c r="H957" s="13">
        <v>0</v>
      </c>
      <c r="I957" s="14">
        <f t="shared" si="14"/>
        <v>7.7098</v>
      </c>
    </row>
    <row r="958" ht="27" spans="1:9">
      <c r="A958" s="11">
        <v>955</v>
      </c>
      <c r="B958" s="12" t="s">
        <v>965</v>
      </c>
      <c r="C958" s="12" t="str">
        <f>VLOOKUP(B:B,[2]Sheet1!$G:$Q,11,0)</f>
        <v>天津滨海高新技术产业开发区科技发展局</v>
      </c>
      <c r="D958" s="11">
        <v>2.5</v>
      </c>
      <c r="E958" s="13">
        <v>15.9068</v>
      </c>
      <c r="F958" s="13">
        <v>7.9534</v>
      </c>
      <c r="G958" s="13">
        <v>23.8602</v>
      </c>
      <c r="H958" s="13">
        <v>0</v>
      </c>
      <c r="I958" s="14">
        <f t="shared" si="14"/>
        <v>23.8602</v>
      </c>
    </row>
    <row r="959" spans="1:9">
      <c r="A959" s="11">
        <v>956</v>
      </c>
      <c r="B959" s="12" t="s">
        <v>966</v>
      </c>
      <c r="C959" s="12" t="str">
        <f>VLOOKUP(B:B,[2]Sheet1!$G:$Q,11,0)</f>
        <v>天津市东丽区科学技术局</v>
      </c>
      <c r="D959" s="11">
        <v>2.5</v>
      </c>
      <c r="E959" s="13">
        <v>2.3712</v>
      </c>
      <c r="F959" s="13">
        <v>0.1702</v>
      </c>
      <c r="G959" s="13">
        <v>2.5415</v>
      </c>
      <c r="H959" s="13">
        <v>0</v>
      </c>
      <c r="I959" s="14">
        <f t="shared" si="14"/>
        <v>2.5415</v>
      </c>
    </row>
    <row r="960" ht="27" spans="1:9">
      <c r="A960" s="11">
        <v>957</v>
      </c>
      <c r="B960" s="12" t="s">
        <v>967</v>
      </c>
      <c r="C960" s="12" t="str">
        <f>VLOOKUP(B:B,[2]Sheet1!$G:$Q,11,0)</f>
        <v>天津滨海高新技术产业开发区科技发展局</v>
      </c>
      <c r="D960" s="11">
        <v>2.5</v>
      </c>
      <c r="E960" s="13">
        <v>5.5824</v>
      </c>
      <c r="F960" s="13">
        <v>0</v>
      </c>
      <c r="G960" s="13">
        <v>5.5824</v>
      </c>
      <c r="H960" s="13">
        <v>0</v>
      </c>
      <c r="I960" s="14">
        <f t="shared" si="14"/>
        <v>5.5824</v>
      </c>
    </row>
    <row r="961" ht="27" spans="1:9">
      <c r="A961" s="11">
        <v>958</v>
      </c>
      <c r="B961" s="12" t="s">
        <v>968</v>
      </c>
      <c r="C961" s="12" t="str">
        <f>VLOOKUP(B:B,[2]Sheet1!$G:$Q,11,0)</f>
        <v>天津滨海高新技术产业开发区科技发展局</v>
      </c>
      <c r="D961" s="11">
        <v>2.5</v>
      </c>
      <c r="E961" s="13">
        <v>2.6231</v>
      </c>
      <c r="F961" s="13">
        <v>1.3115</v>
      </c>
      <c r="G961" s="13">
        <v>3.9346</v>
      </c>
      <c r="H961" s="13">
        <v>0</v>
      </c>
      <c r="I961" s="14">
        <f t="shared" si="14"/>
        <v>3.9346</v>
      </c>
    </row>
    <row r="962" spans="1:9">
      <c r="A962" s="11">
        <v>959</v>
      </c>
      <c r="B962" s="12" t="s">
        <v>969</v>
      </c>
      <c r="C962" s="12" t="str">
        <f>VLOOKUP(B:B,[2]Sheet1!$G:$Q,11,0)</f>
        <v>天津港保税区科技和工业创新局</v>
      </c>
      <c r="D962" s="11">
        <v>2.5</v>
      </c>
      <c r="E962" s="13">
        <v>1.202</v>
      </c>
      <c r="F962" s="13">
        <v>0.601</v>
      </c>
      <c r="G962" s="13">
        <v>1.8029</v>
      </c>
      <c r="H962" s="13">
        <v>0</v>
      </c>
      <c r="I962" s="14">
        <f t="shared" si="14"/>
        <v>1.8029</v>
      </c>
    </row>
    <row r="963" spans="1:9">
      <c r="A963" s="11">
        <v>960</v>
      </c>
      <c r="B963" s="12" t="s">
        <v>970</v>
      </c>
      <c r="C963" s="12" t="str">
        <f>VLOOKUP(B:B,[2]Sheet1!$G:$Q,11,0)</f>
        <v>天津港保税区科技和工业创新局</v>
      </c>
      <c r="D963" s="11">
        <v>1.5</v>
      </c>
      <c r="E963" s="13">
        <v>33.3588</v>
      </c>
      <c r="F963" s="13">
        <v>-32.2461</v>
      </c>
      <c r="G963" s="13">
        <v>1.1127</v>
      </c>
      <c r="H963" s="13">
        <v>0</v>
      </c>
      <c r="I963" s="14">
        <f t="shared" si="14"/>
        <v>1.1127</v>
      </c>
    </row>
    <row r="964" ht="27" spans="1:9">
      <c r="A964" s="11">
        <v>961</v>
      </c>
      <c r="B964" s="12" t="s">
        <v>971</v>
      </c>
      <c r="C964" s="12" t="str">
        <f>VLOOKUP(B:B,[2]Sheet1!$G:$Q,11,0)</f>
        <v>天津港保税区科技和工业创新局</v>
      </c>
      <c r="D964" s="11">
        <v>2.5</v>
      </c>
      <c r="E964" s="13">
        <v>0.5594</v>
      </c>
      <c r="F964" s="13">
        <v>0.0347</v>
      </c>
      <c r="G964" s="13">
        <v>0.5942</v>
      </c>
      <c r="H964" s="13">
        <v>0</v>
      </c>
      <c r="I964" s="14">
        <f t="shared" si="14"/>
        <v>0.5942</v>
      </c>
    </row>
    <row r="965" ht="27" spans="1:9">
      <c r="A965" s="11">
        <v>962</v>
      </c>
      <c r="B965" s="12" t="s">
        <v>972</v>
      </c>
      <c r="C965" s="12" t="str">
        <f>VLOOKUP(B:B,[2]Sheet1!$G:$Q,11,0)</f>
        <v>天津经济技术开发区科技和工业创新局</v>
      </c>
      <c r="D965" s="11">
        <v>1.5</v>
      </c>
      <c r="E965" s="13">
        <v>4.9719</v>
      </c>
      <c r="F965" s="13">
        <v>2.3481</v>
      </c>
      <c r="G965" s="13">
        <v>7.32</v>
      </c>
      <c r="H965" s="13">
        <v>0</v>
      </c>
      <c r="I965" s="14">
        <f t="shared" ref="I965:I1028" si="15">G965-H965</f>
        <v>7.32</v>
      </c>
    </row>
    <row r="966" ht="27" spans="1:9">
      <c r="A966" s="11">
        <v>963</v>
      </c>
      <c r="B966" s="12" t="s">
        <v>973</v>
      </c>
      <c r="C966" s="12" t="str">
        <f>VLOOKUP(B:B,[2]Sheet1!$G:$Q,11,0)</f>
        <v>天津滨海高新技术产业开发区科技发展局</v>
      </c>
      <c r="D966" s="11">
        <v>2.5</v>
      </c>
      <c r="E966" s="13">
        <v>1.6519</v>
      </c>
      <c r="F966" s="13">
        <v>-0.402</v>
      </c>
      <c r="G966" s="13">
        <v>1.2499</v>
      </c>
      <c r="H966" s="13">
        <v>0</v>
      </c>
      <c r="I966" s="14">
        <f t="shared" si="15"/>
        <v>1.2499</v>
      </c>
    </row>
    <row r="967" spans="1:9">
      <c r="A967" s="11">
        <v>964</v>
      </c>
      <c r="B967" s="12" t="s">
        <v>974</v>
      </c>
      <c r="C967" s="12" t="str">
        <f>VLOOKUP(B:B,[2]Sheet1!$G:$Q,11,0)</f>
        <v>天津市武清区科学技术局</v>
      </c>
      <c r="D967" s="11">
        <v>2.5</v>
      </c>
      <c r="E967" s="13">
        <v>12.111</v>
      </c>
      <c r="F967" s="13">
        <v>-6.3572</v>
      </c>
      <c r="G967" s="13">
        <v>5.7538</v>
      </c>
      <c r="H967" s="13">
        <v>0</v>
      </c>
      <c r="I967" s="14">
        <f t="shared" si="15"/>
        <v>5.7538</v>
      </c>
    </row>
    <row r="968" spans="1:9">
      <c r="A968" s="11">
        <v>965</v>
      </c>
      <c r="B968" s="12" t="s">
        <v>975</v>
      </c>
      <c r="C968" s="12" t="str">
        <f>VLOOKUP(B:B,[2]Sheet1!$G:$Q,11,0)</f>
        <v>天津市滨海新区科学技术局</v>
      </c>
      <c r="D968" s="11">
        <v>2.5</v>
      </c>
      <c r="E968" s="13">
        <v>8.0046</v>
      </c>
      <c r="F968" s="13">
        <v>0</v>
      </c>
      <c r="G968" s="13">
        <v>8.0046</v>
      </c>
      <c r="H968" s="13">
        <v>0</v>
      </c>
      <c r="I968" s="14">
        <f t="shared" si="15"/>
        <v>8.0046</v>
      </c>
    </row>
    <row r="969" spans="1:9">
      <c r="A969" s="11">
        <v>966</v>
      </c>
      <c r="B969" s="12" t="s">
        <v>976</v>
      </c>
      <c r="C969" s="12" t="str">
        <f>VLOOKUP(B:B,[2]Sheet1!$G:$Q,11,0)</f>
        <v>天津港保税区科技和工业创新局</v>
      </c>
      <c r="D969" s="11">
        <v>2.5</v>
      </c>
      <c r="E969" s="13">
        <v>1.6423</v>
      </c>
      <c r="F969" s="13">
        <v>0</v>
      </c>
      <c r="G969" s="13">
        <v>1.6423</v>
      </c>
      <c r="H969" s="13">
        <v>0</v>
      </c>
      <c r="I969" s="14">
        <f t="shared" si="15"/>
        <v>1.6423</v>
      </c>
    </row>
    <row r="970" ht="27" spans="1:9">
      <c r="A970" s="11">
        <v>967</v>
      </c>
      <c r="B970" s="12" t="s">
        <v>977</v>
      </c>
      <c r="C970" s="12" t="str">
        <f>VLOOKUP(B:B,[2]Sheet1!$G:$Q,11,0)</f>
        <v>天津经济技术开发区科技和工业创新局</v>
      </c>
      <c r="D970" s="11">
        <v>2.5</v>
      </c>
      <c r="E970" s="13">
        <v>6.4957</v>
      </c>
      <c r="F970" s="13">
        <v>-1.1808</v>
      </c>
      <c r="G970" s="13">
        <v>5.3149</v>
      </c>
      <c r="H970" s="13">
        <v>0</v>
      </c>
      <c r="I970" s="14">
        <f t="shared" si="15"/>
        <v>5.3149</v>
      </c>
    </row>
    <row r="971" ht="27" spans="1:9">
      <c r="A971" s="11">
        <v>968</v>
      </c>
      <c r="B971" s="12" t="s">
        <v>978</v>
      </c>
      <c r="C971" s="12" t="str">
        <f>VLOOKUP(B:B,[2]Sheet1!$G:$Q,11,0)</f>
        <v>天津经济技术开发区科技和工业创新局</v>
      </c>
      <c r="D971" s="11">
        <v>2.5</v>
      </c>
      <c r="E971" s="13">
        <v>18.8167</v>
      </c>
      <c r="F971" s="13">
        <v>-4.7119</v>
      </c>
      <c r="G971" s="13">
        <v>14.1048</v>
      </c>
      <c r="H971" s="13">
        <v>0</v>
      </c>
      <c r="I971" s="14">
        <f t="shared" si="15"/>
        <v>14.1048</v>
      </c>
    </row>
    <row r="972" ht="27" spans="1:9">
      <c r="A972" s="11">
        <v>969</v>
      </c>
      <c r="B972" s="12" t="s">
        <v>979</v>
      </c>
      <c r="C972" s="12" t="str">
        <f>VLOOKUP(B:B,[2]Sheet1!$G:$Q,11,0)</f>
        <v>天津滨海高新技术产业开发区科技发展局</v>
      </c>
      <c r="D972" s="11">
        <v>2.5</v>
      </c>
      <c r="E972" s="13">
        <v>2.7279</v>
      </c>
      <c r="F972" s="13">
        <v>1.364</v>
      </c>
      <c r="G972" s="13">
        <v>4.0919</v>
      </c>
      <c r="H972" s="13">
        <v>0</v>
      </c>
      <c r="I972" s="14">
        <f t="shared" si="15"/>
        <v>4.0919</v>
      </c>
    </row>
    <row r="973" spans="1:9">
      <c r="A973" s="11">
        <v>970</v>
      </c>
      <c r="B973" s="12" t="s">
        <v>980</v>
      </c>
      <c r="C973" s="12" t="str">
        <f>VLOOKUP(B:B,[2]Sheet1!$G:$Q,11,0)</f>
        <v>天士力控股集团有限公司</v>
      </c>
      <c r="D973" s="11">
        <v>2.5</v>
      </c>
      <c r="E973" s="13">
        <v>13.6894</v>
      </c>
      <c r="F973" s="13">
        <v>1.0718</v>
      </c>
      <c r="G973" s="13">
        <v>14.7612</v>
      </c>
      <c r="H973" s="13">
        <v>0</v>
      </c>
      <c r="I973" s="14">
        <f t="shared" si="15"/>
        <v>14.7612</v>
      </c>
    </row>
    <row r="974" ht="27" spans="1:9">
      <c r="A974" s="11">
        <v>971</v>
      </c>
      <c r="B974" s="12" t="s">
        <v>981</v>
      </c>
      <c r="C974" s="12" t="str">
        <f>VLOOKUP(B:B,[2]Sheet1!$G:$Q,11,0)</f>
        <v>天津滨海高新技术产业开发区科技发展局</v>
      </c>
      <c r="D974" s="11">
        <v>1.5</v>
      </c>
      <c r="E974" s="13">
        <v>0.1606</v>
      </c>
      <c r="F974" s="13">
        <v>0</v>
      </c>
      <c r="G974" s="13">
        <v>0.1606</v>
      </c>
      <c r="H974" s="13">
        <v>0</v>
      </c>
      <c r="I974" s="14">
        <f t="shared" si="15"/>
        <v>0.1606</v>
      </c>
    </row>
    <row r="975" spans="1:9">
      <c r="A975" s="11">
        <v>972</v>
      </c>
      <c r="B975" s="12" t="s">
        <v>982</v>
      </c>
      <c r="C975" s="12" t="str">
        <f>VLOOKUP(B:B,[2]Sheet1!$G:$Q,11,0)</f>
        <v>天津市武清区科学技术局</v>
      </c>
      <c r="D975" s="11">
        <v>2.5</v>
      </c>
      <c r="E975" s="13">
        <v>0.421</v>
      </c>
      <c r="F975" s="13">
        <v>0.2105</v>
      </c>
      <c r="G975" s="13">
        <v>0.6315</v>
      </c>
      <c r="H975" s="13">
        <v>0</v>
      </c>
      <c r="I975" s="14">
        <f t="shared" si="15"/>
        <v>0.6315</v>
      </c>
    </row>
    <row r="976" spans="1:9">
      <c r="A976" s="11">
        <v>973</v>
      </c>
      <c r="B976" s="12" t="s">
        <v>983</v>
      </c>
      <c r="C976" s="12" t="str">
        <f>VLOOKUP(B:B,[2]Sheet1!$G:$Q,11,0)</f>
        <v>天津市津南区科学技术局</v>
      </c>
      <c r="D976" s="11">
        <v>2.5</v>
      </c>
      <c r="E976" s="13">
        <v>3.7513</v>
      </c>
      <c r="F976" s="13">
        <v>0</v>
      </c>
      <c r="G976" s="13">
        <v>3.7513</v>
      </c>
      <c r="H976" s="13">
        <v>0</v>
      </c>
      <c r="I976" s="14">
        <f t="shared" si="15"/>
        <v>3.7513</v>
      </c>
    </row>
    <row r="977" ht="27" spans="1:9">
      <c r="A977" s="11">
        <v>974</v>
      </c>
      <c r="B977" s="12" t="s">
        <v>984</v>
      </c>
      <c r="C977" s="12" t="str">
        <f>VLOOKUP(B:B,[2]Sheet1!$G:$Q,11,0)</f>
        <v>天津市东丽区科学技术局</v>
      </c>
      <c r="D977" s="11">
        <v>2.5</v>
      </c>
      <c r="E977" s="13">
        <v>16.5811</v>
      </c>
      <c r="F977" s="13">
        <v>4.5608</v>
      </c>
      <c r="G977" s="13">
        <v>21.1419</v>
      </c>
      <c r="H977" s="13">
        <v>0</v>
      </c>
      <c r="I977" s="14">
        <f t="shared" si="15"/>
        <v>21.1419</v>
      </c>
    </row>
    <row r="978" spans="1:9">
      <c r="A978" s="11">
        <v>975</v>
      </c>
      <c r="B978" s="12" t="s">
        <v>985</v>
      </c>
      <c r="C978" s="12" t="str">
        <f>VLOOKUP(B:B,[2]Sheet1!$G:$Q,11,0)</f>
        <v>天津港保税区科技和工业创新局</v>
      </c>
      <c r="D978" s="11">
        <v>2.5</v>
      </c>
      <c r="E978" s="13">
        <v>3.7909</v>
      </c>
      <c r="F978" s="13">
        <v>0.3422</v>
      </c>
      <c r="G978" s="13">
        <v>4.1331</v>
      </c>
      <c r="H978" s="13">
        <v>0</v>
      </c>
      <c r="I978" s="14">
        <f t="shared" si="15"/>
        <v>4.1331</v>
      </c>
    </row>
    <row r="979" spans="1:9">
      <c r="A979" s="11">
        <v>976</v>
      </c>
      <c r="B979" s="12" t="s">
        <v>986</v>
      </c>
      <c r="C979" s="12" t="str">
        <f>VLOOKUP(B:B,[2]Sheet1!$G:$Q,11,0)</f>
        <v>天津港保税区科技和工业创新局</v>
      </c>
      <c r="D979" s="11">
        <v>2.5</v>
      </c>
      <c r="E979" s="13">
        <v>2.7027</v>
      </c>
      <c r="F979" s="13">
        <v>0.7058</v>
      </c>
      <c r="G979" s="13">
        <v>3.4085</v>
      </c>
      <c r="H979" s="13">
        <v>0</v>
      </c>
      <c r="I979" s="14">
        <f t="shared" si="15"/>
        <v>3.4085</v>
      </c>
    </row>
    <row r="980" ht="27" spans="1:9">
      <c r="A980" s="11">
        <v>977</v>
      </c>
      <c r="B980" s="12" t="s">
        <v>987</v>
      </c>
      <c r="C980" s="12" t="str">
        <f>VLOOKUP(B:B,[2]Sheet1!$G:$Q,11,0)</f>
        <v>天津经济技术开发区科技和工业创新局</v>
      </c>
      <c r="D980" s="11">
        <v>1.5</v>
      </c>
      <c r="E980" s="13">
        <v>11.6487</v>
      </c>
      <c r="F980" s="13">
        <v>0</v>
      </c>
      <c r="G980" s="13">
        <v>11.6487</v>
      </c>
      <c r="H980" s="13">
        <v>0</v>
      </c>
      <c r="I980" s="14">
        <f t="shared" si="15"/>
        <v>11.6487</v>
      </c>
    </row>
    <row r="981" ht="27" spans="1:9">
      <c r="A981" s="11">
        <v>978</v>
      </c>
      <c r="B981" s="12" t="s">
        <v>988</v>
      </c>
      <c r="C981" s="12" t="str">
        <f>VLOOKUP(B:B,[2]Sheet1!$G:$Q,11,0)</f>
        <v>天津市武清区科学技术局</v>
      </c>
      <c r="D981" s="11">
        <v>1.5</v>
      </c>
      <c r="E981" s="13">
        <v>15.2741</v>
      </c>
      <c r="F981" s="13">
        <v>7.6371</v>
      </c>
      <c r="G981" s="13">
        <v>22.9112</v>
      </c>
      <c r="H981" s="13">
        <v>0</v>
      </c>
      <c r="I981" s="14">
        <f t="shared" si="15"/>
        <v>22.9112</v>
      </c>
    </row>
    <row r="982" spans="1:9">
      <c r="A982" s="11">
        <v>979</v>
      </c>
      <c r="B982" s="12" t="s">
        <v>989</v>
      </c>
      <c r="C982" s="12" t="str">
        <f>VLOOKUP(B:B,[2]Sheet1!$G:$Q,11,0)</f>
        <v>天津市西青区科学技术局</v>
      </c>
      <c r="D982" s="11">
        <v>2.5</v>
      </c>
      <c r="E982" s="13">
        <v>7.1325</v>
      </c>
      <c r="F982" s="13">
        <v>3.5663</v>
      </c>
      <c r="G982" s="13">
        <v>10.6988</v>
      </c>
      <c r="H982" s="13">
        <v>0</v>
      </c>
      <c r="I982" s="14">
        <f t="shared" si="15"/>
        <v>10.6988</v>
      </c>
    </row>
    <row r="983" spans="1:9">
      <c r="A983" s="11">
        <v>980</v>
      </c>
      <c r="B983" s="12" t="s">
        <v>990</v>
      </c>
      <c r="C983" s="12" t="str">
        <f>VLOOKUP(B:B,[2]Sheet1!$G:$Q,11,0)</f>
        <v>天津港保税区科技和工业创新局</v>
      </c>
      <c r="D983" s="11">
        <v>2.5</v>
      </c>
      <c r="E983" s="13">
        <v>0.8057</v>
      </c>
      <c r="F983" s="13">
        <v>0</v>
      </c>
      <c r="G983" s="13">
        <v>0.8057</v>
      </c>
      <c r="H983" s="13">
        <v>0</v>
      </c>
      <c r="I983" s="14">
        <f t="shared" si="15"/>
        <v>0.8057</v>
      </c>
    </row>
    <row r="984" spans="1:9">
      <c r="A984" s="11">
        <v>981</v>
      </c>
      <c r="B984" s="12" t="s">
        <v>991</v>
      </c>
      <c r="C984" s="12" t="str">
        <f>VLOOKUP(B:B,[2]Sheet1!$G:$Q,11,0)</f>
        <v>天津市静海区科学技术局</v>
      </c>
      <c r="D984" s="11">
        <v>1.5</v>
      </c>
      <c r="E984" s="13">
        <v>31.3748</v>
      </c>
      <c r="F984" s="13">
        <v>15.6874</v>
      </c>
      <c r="G984" s="13">
        <v>47.0622</v>
      </c>
      <c r="H984" s="13">
        <v>0</v>
      </c>
      <c r="I984" s="14">
        <f t="shared" si="15"/>
        <v>47.0622</v>
      </c>
    </row>
    <row r="985" ht="27" spans="1:9">
      <c r="A985" s="11">
        <v>982</v>
      </c>
      <c r="B985" s="12" t="s">
        <v>992</v>
      </c>
      <c r="C985" s="12" t="str">
        <f>VLOOKUP(B:B,[2]Sheet1!$G:$Q,11,0)</f>
        <v>天津经济技术开发区科技和工业创新局</v>
      </c>
      <c r="D985" s="11">
        <v>1.5</v>
      </c>
      <c r="E985" s="13">
        <v>13.3559</v>
      </c>
      <c r="F985" s="13">
        <v>2.9971</v>
      </c>
      <c r="G985" s="13">
        <v>16.353</v>
      </c>
      <c r="H985" s="13">
        <f>VLOOKUP(B:B,[1]上会!$C:$N,12,0)</f>
        <v>0.239999575892605</v>
      </c>
      <c r="I985" s="14">
        <f t="shared" si="15"/>
        <v>16.1130004241074</v>
      </c>
    </row>
    <row r="986" spans="1:9">
      <c r="A986" s="11">
        <v>983</v>
      </c>
      <c r="B986" s="12" t="s">
        <v>993</v>
      </c>
      <c r="C986" s="12" t="str">
        <f>VLOOKUP(B:B,[2]Sheet1!$G:$Q,11,0)</f>
        <v>天津市宝坻区科学技术局</v>
      </c>
      <c r="D986" s="11">
        <v>1.5</v>
      </c>
      <c r="E986" s="13">
        <v>9.7484</v>
      </c>
      <c r="F986" s="13">
        <v>0</v>
      </c>
      <c r="G986" s="13">
        <v>9.7484</v>
      </c>
      <c r="H986" s="13">
        <v>0</v>
      </c>
      <c r="I986" s="14">
        <f t="shared" si="15"/>
        <v>9.7484</v>
      </c>
    </row>
    <row r="987" spans="1:9">
      <c r="A987" s="11">
        <v>984</v>
      </c>
      <c r="B987" s="12" t="s">
        <v>994</v>
      </c>
      <c r="C987" s="12" t="str">
        <f>VLOOKUP(B:B,[2]Sheet1!$G:$Q,11,0)</f>
        <v>天津市南开区科学技术局</v>
      </c>
      <c r="D987" s="11">
        <v>1.5</v>
      </c>
      <c r="E987" s="13">
        <v>24.056</v>
      </c>
      <c r="F987" s="13">
        <v>-10.9357</v>
      </c>
      <c r="G987" s="13">
        <v>13.1203</v>
      </c>
      <c r="H987" s="13">
        <v>0</v>
      </c>
      <c r="I987" s="14">
        <f t="shared" si="15"/>
        <v>13.1203</v>
      </c>
    </row>
    <row r="988" spans="1:9">
      <c r="A988" s="11">
        <v>985</v>
      </c>
      <c r="B988" s="12" t="s">
        <v>995</v>
      </c>
      <c r="C988" s="12" t="str">
        <f>VLOOKUP(B:B,[2]Sheet1!$G:$Q,11,0)</f>
        <v>天津市津南区科学技术局</v>
      </c>
      <c r="D988" s="11">
        <v>1.5</v>
      </c>
      <c r="E988" s="13">
        <v>41.1011</v>
      </c>
      <c r="F988" s="13">
        <v>0</v>
      </c>
      <c r="G988" s="13">
        <v>41.1011</v>
      </c>
      <c r="H988" s="13">
        <v>0</v>
      </c>
      <c r="I988" s="14">
        <f t="shared" si="15"/>
        <v>41.1011</v>
      </c>
    </row>
    <row r="989" spans="1:9">
      <c r="A989" s="11">
        <v>986</v>
      </c>
      <c r="B989" s="12" t="s">
        <v>996</v>
      </c>
      <c r="C989" s="12" t="str">
        <f>VLOOKUP(B:B,[2]Sheet1!$G:$Q,11,0)</f>
        <v>天津市滨海新区科学技术局</v>
      </c>
      <c r="D989" s="11">
        <v>1.5</v>
      </c>
      <c r="E989" s="13">
        <v>9.2799</v>
      </c>
      <c r="F989" s="13">
        <v>4.64</v>
      </c>
      <c r="G989" s="13">
        <v>13.9199</v>
      </c>
      <c r="H989" s="13">
        <v>0</v>
      </c>
      <c r="I989" s="14">
        <f t="shared" si="15"/>
        <v>13.9199</v>
      </c>
    </row>
    <row r="990" ht="27" spans="1:9">
      <c r="A990" s="11">
        <v>987</v>
      </c>
      <c r="B990" s="12" t="s">
        <v>997</v>
      </c>
      <c r="C990" s="12" t="str">
        <f>VLOOKUP(B:B,[2]Sheet1!$G:$Q,11,0)</f>
        <v>天津港保税区科技和工业创新局</v>
      </c>
      <c r="D990" s="11">
        <v>1.5</v>
      </c>
      <c r="E990" s="13">
        <v>56.0897</v>
      </c>
      <c r="F990" s="13">
        <v>28.0449</v>
      </c>
      <c r="G990" s="13">
        <v>84.1346</v>
      </c>
      <c r="H990" s="13">
        <v>0</v>
      </c>
      <c r="I990" s="14">
        <f t="shared" si="15"/>
        <v>84.1346</v>
      </c>
    </row>
    <row r="991" ht="27" spans="1:9">
      <c r="A991" s="11">
        <v>988</v>
      </c>
      <c r="B991" s="12" t="s">
        <v>998</v>
      </c>
      <c r="C991" s="12" t="str">
        <f>VLOOKUP(B:B,[2]Sheet1!$G:$Q,11,0)</f>
        <v>天津经济技术开发区科技和工业创新局</v>
      </c>
      <c r="D991" s="11">
        <v>1.5</v>
      </c>
      <c r="E991" s="13">
        <v>85.7029</v>
      </c>
      <c r="F991" s="13">
        <v>7.8649</v>
      </c>
      <c r="G991" s="13">
        <v>93.5678</v>
      </c>
      <c r="H991" s="13">
        <v>0</v>
      </c>
      <c r="I991" s="14">
        <f t="shared" si="15"/>
        <v>93.5678</v>
      </c>
    </row>
    <row r="992" ht="27" spans="1:9">
      <c r="A992" s="11">
        <v>989</v>
      </c>
      <c r="B992" s="12" t="s">
        <v>999</v>
      </c>
      <c r="C992" s="12" t="str">
        <f>VLOOKUP(B:B,[2]Sheet1!$G:$Q,11,0)</f>
        <v>天津经济技术开发区科技和工业创新局</v>
      </c>
      <c r="D992" s="11">
        <v>1.5</v>
      </c>
      <c r="E992" s="13">
        <v>8.4753</v>
      </c>
      <c r="F992" s="13">
        <v>1.8483</v>
      </c>
      <c r="G992" s="13">
        <v>10.3236</v>
      </c>
      <c r="H992" s="13">
        <v>0</v>
      </c>
      <c r="I992" s="14">
        <f t="shared" si="15"/>
        <v>10.3236</v>
      </c>
    </row>
    <row r="993" ht="27" spans="1:9">
      <c r="A993" s="11">
        <v>990</v>
      </c>
      <c r="B993" s="12" t="s">
        <v>1000</v>
      </c>
      <c r="C993" s="12" t="str">
        <f>VLOOKUP(B:B,[2]Sheet1!$G:$Q,11,0)</f>
        <v>天津经济技术开发区科技和工业创新局</v>
      </c>
      <c r="D993" s="11">
        <v>2.5</v>
      </c>
      <c r="E993" s="13">
        <v>9.0444</v>
      </c>
      <c r="F993" s="13">
        <v>1.551</v>
      </c>
      <c r="G993" s="13">
        <v>10.5954</v>
      </c>
      <c r="H993" s="13">
        <v>0</v>
      </c>
      <c r="I993" s="14">
        <f t="shared" si="15"/>
        <v>10.5954</v>
      </c>
    </row>
    <row r="994" spans="1:9">
      <c r="A994" s="11">
        <v>991</v>
      </c>
      <c r="B994" s="12" t="s">
        <v>1001</v>
      </c>
      <c r="C994" s="12" t="str">
        <f>VLOOKUP(B:B,[2]Sheet1!$G:$Q,11,0)</f>
        <v>天津市津南区科学技术局</v>
      </c>
      <c r="D994" s="11">
        <v>2.5</v>
      </c>
      <c r="E994" s="13">
        <v>3.3259</v>
      </c>
      <c r="F994" s="13">
        <v>0</v>
      </c>
      <c r="G994" s="13">
        <v>3.3259</v>
      </c>
      <c r="H994" s="13">
        <v>0</v>
      </c>
      <c r="I994" s="14">
        <f t="shared" si="15"/>
        <v>3.3259</v>
      </c>
    </row>
    <row r="995" spans="1:9">
      <c r="A995" s="11">
        <v>992</v>
      </c>
      <c r="B995" s="12" t="s">
        <v>1002</v>
      </c>
      <c r="C995" s="12" t="str">
        <f>VLOOKUP(B:B,[2]Sheet1!$G:$Q,11,0)</f>
        <v>天津市武清区科学技术局</v>
      </c>
      <c r="D995" s="11">
        <v>2.5</v>
      </c>
      <c r="E995" s="13">
        <v>6.6375</v>
      </c>
      <c r="F995" s="13">
        <v>0.0682</v>
      </c>
      <c r="G995" s="13">
        <v>6.7057</v>
      </c>
      <c r="H995" s="13">
        <v>0</v>
      </c>
      <c r="I995" s="14">
        <f t="shared" si="15"/>
        <v>6.7057</v>
      </c>
    </row>
    <row r="996" ht="27" spans="1:9">
      <c r="A996" s="11">
        <v>993</v>
      </c>
      <c r="B996" s="12" t="s">
        <v>1003</v>
      </c>
      <c r="C996" s="12" t="str">
        <f>VLOOKUP(B:B,[2]Sheet1!$G:$Q,11,0)</f>
        <v>天津市南开区科学技术局</v>
      </c>
      <c r="D996" s="11">
        <v>2.5</v>
      </c>
      <c r="E996" s="13">
        <v>3.2255</v>
      </c>
      <c r="F996" s="13">
        <v>-0.8672</v>
      </c>
      <c r="G996" s="13">
        <v>2.3583</v>
      </c>
      <c r="H996" s="13">
        <v>0</v>
      </c>
      <c r="I996" s="14">
        <f t="shared" si="15"/>
        <v>2.3583</v>
      </c>
    </row>
    <row r="997" spans="1:9">
      <c r="A997" s="11">
        <v>994</v>
      </c>
      <c r="B997" s="12" t="s">
        <v>1004</v>
      </c>
      <c r="C997" s="12" t="str">
        <f>VLOOKUP(B:B,[2]Sheet1!$G:$Q,11,0)</f>
        <v>天津渤海化工集团有限责任公司</v>
      </c>
      <c r="D997" s="11">
        <v>1.5</v>
      </c>
      <c r="E997" s="13">
        <v>46.0577</v>
      </c>
      <c r="F997" s="13">
        <v>5.9748</v>
      </c>
      <c r="G997" s="13">
        <v>52.0324</v>
      </c>
      <c r="H997" s="13">
        <v>0</v>
      </c>
      <c r="I997" s="14">
        <f t="shared" si="15"/>
        <v>52.0324</v>
      </c>
    </row>
    <row r="998" spans="1:9">
      <c r="A998" s="11">
        <v>995</v>
      </c>
      <c r="B998" s="12" t="s">
        <v>1005</v>
      </c>
      <c r="C998" s="12" t="str">
        <f>VLOOKUP(B:B,[2]Sheet1!$G:$Q,11,0)</f>
        <v>天津市津南区科学技术局</v>
      </c>
      <c r="D998" s="11">
        <v>2.5</v>
      </c>
      <c r="E998" s="13">
        <v>5.2421</v>
      </c>
      <c r="F998" s="13">
        <v>-0.3352</v>
      </c>
      <c r="G998" s="13">
        <v>4.9069</v>
      </c>
      <c r="H998" s="13">
        <v>0</v>
      </c>
      <c r="I998" s="14">
        <f t="shared" si="15"/>
        <v>4.9069</v>
      </c>
    </row>
    <row r="999" ht="27" spans="1:9">
      <c r="A999" s="11">
        <v>996</v>
      </c>
      <c r="B999" s="12" t="s">
        <v>1006</v>
      </c>
      <c r="C999" s="12" t="str">
        <f>VLOOKUP(B:B,[2]Sheet1!$G:$Q,11,0)</f>
        <v>天津滨海高新技术产业开发区科技发展局</v>
      </c>
      <c r="D999" s="11">
        <v>2.5</v>
      </c>
      <c r="E999" s="13">
        <v>9.1574</v>
      </c>
      <c r="F999" s="13">
        <v>4.5787</v>
      </c>
      <c r="G999" s="13">
        <v>13.7361</v>
      </c>
      <c r="H999" s="13">
        <v>0</v>
      </c>
      <c r="I999" s="14">
        <f t="shared" si="15"/>
        <v>13.7361</v>
      </c>
    </row>
    <row r="1000" ht="27" spans="1:9">
      <c r="A1000" s="11">
        <v>997</v>
      </c>
      <c r="B1000" s="12" t="s">
        <v>1007</v>
      </c>
      <c r="C1000" s="12" t="str">
        <f>VLOOKUP(B:B,[2]Sheet1!$G:$Q,11,0)</f>
        <v>天津经济技术开发区科技和工业创新局</v>
      </c>
      <c r="D1000" s="11">
        <v>1.5</v>
      </c>
      <c r="E1000" s="13">
        <v>8.5857</v>
      </c>
      <c r="F1000" s="13">
        <v>4.2928</v>
      </c>
      <c r="G1000" s="13">
        <v>12.8785</v>
      </c>
      <c r="H1000" s="13">
        <v>0</v>
      </c>
      <c r="I1000" s="14">
        <f t="shared" si="15"/>
        <v>12.8785</v>
      </c>
    </row>
    <row r="1001" spans="1:9">
      <c r="A1001" s="11">
        <v>998</v>
      </c>
      <c r="B1001" s="12" t="s">
        <v>1008</v>
      </c>
      <c r="C1001" s="12" t="str">
        <f>VLOOKUP(B:B,[2]Sheet1!$G:$Q,11,0)</f>
        <v>天津市东丽区科学技术局</v>
      </c>
      <c r="D1001" s="11">
        <v>1.5</v>
      </c>
      <c r="E1001" s="13">
        <v>10.4816</v>
      </c>
      <c r="F1001" s="13">
        <v>3.534</v>
      </c>
      <c r="G1001" s="13">
        <v>14.0156</v>
      </c>
      <c r="H1001" s="13">
        <v>0</v>
      </c>
      <c r="I1001" s="14">
        <f t="shared" si="15"/>
        <v>14.0156</v>
      </c>
    </row>
    <row r="1002" spans="1:9">
      <c r="A1002" s="11">
        <v>999</v>
      </c>
      <c r="B1002" s="12" t="s">
        <v>1009</v>
      </c>
      <c r="C1002" s="12" t="str">
        <f>VLOOKUP(B:B,[2]Sheet1!$G:$Q,11,0)</f>
        <v>天津市北辰区科学技术局</v>
      </c>
      <c r="D1002" s="11">
        <v>1.5</v>
      </c>
      <c r="E1002" s="13">
        <v>19.252</v>
      </c>
      <c r="F1002" s="13">
        <v>-2.686</v>
      </c>
      <c r="G1002" s="13">
        <v>16.566</v>
      </c>
      <c r="H1002" s="13">
        <v>0</v>
      </c>
      <c r="I1002" s="14">
        <f t="shared" si="15"/>
        <v>16.566</v>
      </c>
    </row>
    <row r="1003" ht="27" spans="1:9">
      <c r="A1003" s="11">
        <v>1000</v>
      </c>
      <c r="B1003" s="12" t="s">
        <v>1010</v>
      </c>
      <c r="C1003" s="12" t="str">
        <f>VLOOKUP(B:B,[2]Sheet1!$G:$Q,11,0)</f>
        <v>天津滨海高新技术产业开发区科技发展局</v>
      </c>
      <c r="D1003" s="11">
        <v>2.5</v>
      </c>
      <c r="E1003" s="13">
        <v>4.0563</v>
      </c>
      <c r="F1003" s="13">
        <v>-0.0525</v>
      </c>
      <c r="G1003" s="13">
        <v>4.0038</v>
      </c>
      <c r="H1003" s="13">
        <v>0</v>
      </c>
      <c r="I1003" s="14">
        <f t="shared" si="15"/>
        <v>4.0038</v>
      </c>
    </row>
    <row r="1004" spans="1:9">
      <c r="A1004" s="11">
        <v>1001</v>
      </c>
      <c r="B1004" s="12" t="s">
        <v>1011</v>
      </c>
      <c r="C1004" s="12" t="str">
        <f>VLOOKUP(B:B,[2]Sheet1!$G:$Q,11,0)</f>
        <v>天津港保税区科技和工业创新局</v>
      </c>
      <c r="D1004" s="11">
        <v>1.5</v>
      </c>
      <c r="E1004" s="13">
        <v>0.2731</v>
      </c>
      <c r="F1004" s="13">
        <v>0.1365</v>
      </c>
      <c r="G1004" s="13">
        <v>0.4096</v>
      </c>
      <c r="H1004" s="13">
        <v>0</v>
      </c>
      <c r="I1004" s="14">
        <f t="shared" si="15"/>
        <v>0.4096</v>
      </c>
    </row>
    <row r="1005" ht="27" spans="1:9">
      <c r="A1005" s="11">
        <v>1002</v>
      </c>
      <c r="B1005" s="12" t="s">
        <v>1012</v>
      </c>
      <c r="C1005" s="12" t="str">
        <f>VLOOKUP(B:B,[2]Sheet1!$G:$Q,11,0)</f>
        <v>天津港保税区科技和工业创新局</v>
      </c>
      <c r="D1005" s="11">
        <v>2.5</v>
      </c>
      <c r="E1005" s="13">
        <v>2.4771</v>
      </c>
      <c r="F1005" s="13">
        <v>1.2385</v>
      </c>
      <c r="G1005" s="13">
        <v>3.7156</v>
      </c>
      <c r="H1005" s="13">
        <v>0</v>
      </c>
      <c r="I1005" s="14">
        <f t="shared" si="15"/>
        <v>3.7156</v>
      </c>
    </row>
    <row r="1006" spans="1:9">
      <c r="A1006" s="11">
        <v>1003</v>
      </c>
      <c r="B1006" s="12" t="s">
        <v>1013</v>
      </c>
      <c r="C1006" s="12" t="str">
        <f>VLOOKUP(B:B,[2]Sheet1!$G:$Q,11,0)</f>
        <v>天津市津南区科学技术局</v>
      </c>
      <c r="D1006" s="11">
        <v>2.5</v>
      </c>
      <c r="E1006" s="13">
        <v>4.224</v>
      </c>
      <c r="F1006" s="13">
        <v>0</v>
      </c>
      <c r="G1006" s="13">
        <v>4.224</v>
      </c>
      <c r="H1006" s="13">
        <v>0</v>
      </c>
      <c r="I1006" s="14">
        <f t="shared" si="15"/>
        <v>4.224</v>
      </c>
    </row>
    <row r="1007" ht="27" spans="1:9">
      <c r="A1007" s="11">
        <v>1004</v>
      </c>
      <c r="B1007" s="12" t="s">
        <v>1014</v>
      </c>
      <c r="C1007" s="12" t="str">
        <f>VLOOKUP(B:B,[2]Sheet1!$G:$Q,11,0)</f>
        <v>天津经济技术开发区科技和工业创新局</v>
      </c>
      <c r="D1007" s="11">
        <v>2.5</v>
      </c>
      <c r="E1007" s="13">
        <v>4.6079</v>
      </c>
      <c r="F1007" s="13">
        <v>-0.0173</v>
      </c>
      <c r="G1007" s="13">
        <v>4.5907</v>
      </c>
      <c r="H1007" s="13">
        <v>0</v>
      </c>
      <c r="I1007" s="14">
        <f t="shared" si="15"/>
        <v>4.5907</v>
      </c>
    </row>
    <row r="1008" ht="27" spans="1:9">
      <c r="A1008" s="11">
        <v>1005</v>
      </c>
      <c r="B1008" s="12" t="s">
        <v>1015</v>
      </c>
      <c r="C1008" s="12" t="str">
        <f>VLOOKUP(B:B,[2]Sheet1!$G:$Q,11,0)</f>
        <v>天津经济技术开发区科技和工业创新局</v>
      </c>
      <c r="D1008" s="11">
        <v>2.5</v>
      </c>
      <c r="E1008" s="13">
        <v>3.061</v>
      </c>
      <c r="F1008" s="13">
        <v>0.5332</v>
      </c>
      <c r="G1008" s="13">
        <v>3.5941</v>
      </c>
      <c r="H1008" s="13">
        <v>0</v>
      </c>
      <c r="I1008" s="14">
        <f t="shared" si="15"/>
        <v>3.5941</v>
      </c>
    </row>
    <row r="1009" ht="27" spans="1:9">
      <c r="A1009" s="11">
        <v>1006</v>
      </c>
      <c r="B1009" s="12" t="s">
        <v>1016</v>
      </c>
      <c r="C1009" s="12" t="str">
        <f>VLOOKUP(B:B,[2]Sheet1!$G:$Q,11,0)</f>
        <v>天津市东丽区科学技术局</v>
      </c>
      <c r="D1009" s="11">
        <v>2.5</v>
      </c>
      <c r="E1009" s="13">
        <v>1.2301</v>
      </c>
      <c r="F1009" s="13">
        <v>0</v>
      </c>
      <c r="G1009" s="13">
        <v>1.2301</v>
      </c>
      <c r="H1009" s="13">
        <v>0</v>
      </c>
      <c r="I1009" s="14">
        <f t="shared" si="15"/>
        <v>1.2301</v>
      </c>
    </row>
    <row r="1010" ht="27" spans="1:9">
      <c r="A1010" s="11">
        <v>1007</v>
      </c>
      <c r="B1010" s="12" t="s">
        <v>1017</v>
      </c>
      <c r="C1010" s="12" t="str">
        <f>VLOOKUP(B:B,[2]Sheet1!$G:$Q,11,0)</f>
        <v>天津经济技术开发区科技和工业创新局</v>
      </c>
      <c r="D1010" s="11">
        <v>1.5</v>
      </c>
      <c r="E1010" s="13">
        <v>15.1961</v>
      </c>
      <c r="F1010" s="13">
        <v>0</v>
      </c>
      <c r="G1010" s="13">
        <v>15.1961</v>
      </c>
      <c r="H1010" s="13">
        <v>0</v>
      </c>
      <c r="I1010" s="14">
        <f t="shared" si="15"/>
        <v>15.1961</v>
      </c>
    </row>
    <row r="1011" spans="1:9">
      <c r="A1011" s="11">
        <v>1008</v>
      </c>
      <c r="B1011" s="12" t="s">
        <v>1018</v>
      </c>
      <c r="C1011" s="12" t="str">
        <f>VLOOKUP(B:B,[2]Sheet1!$G:$Q,11,0)</f>
        <v>天津港保税区科技和工业创新局</v>
      </c>
      <c r="D1011" s="11">
        <v>2.5</v>
      </c>
      <c r="E1011" s="13">
        <v>1.9238</v>
      </c>
      <c r="F1011" s="13">
        <v>0.9619</v>
      </c>
      <c r="G1011" s="13">
        <v>2.8856</v>
      </c>
      <c r="H1011" s="13">
        <v>0</v>
      </c>
      <c r="I1011" s="14">
        <f t="shared" si="15"/>
        <v>2.8856</v>
      </c>
    </row>
    <row r="1012" ht="27" spans="1:9">
      <c r="A1012" s="11">
        <v>1009</v>
      </c>
      <c r="B1012" s="12" t="s">
        <v>1019</v>
      </c>
      <c r="C1012" s="12" t="str">
        <f>VLOOKUP(B:B,[2]Sheet1!$G:$Q,11,0)</f>
        <v>天津经济技术开发区科技和工业创新局</v>
      </c>
      <c r="D1012" s="11">
        <v>1.5</v>
      </c>
      <c r="E1012" s="13">
        <v>41.0607</v>
      </c>
      <c r="F1012" s="13">
        <v>20.5304</v>
      </c>
      <c r="G1012" s="13">
        <v>61.5911</v>
      </c>
      <c r="H1012" s="13">
        <v>0</v>
      </c>
      <c r="I1012" s="14">
        <f t="shared" si="15"/>
        <v>61.5911</v>
      </c>
    </row>
    <row r="1013" spans="1:9">
      <c r="A1013" s="11">
        <v>1010</v>
      </c>
      <c r="B1013" s="12" t="s">
        <v>1020</v>
      </c>
      <c r="C1013" s="12" t="str">
        <f>VLOOKUP(B:B,[2]Sheet1!$G:$Q,11,0)</f>
        <v>天津市北辰区科学技术局</v>
      </c>
      <c r="D1013" s="11">
        <v>2.5</v>
      </c>
      <c r="E1013" s="13">
        <v>4.4299</v>
      </c>
      <c r="F1013" s="13">
        <v>-0.925</v>
      </c>
      <c r="G1013" s="13">
        <v>3.5049</v>
      </c>
      <c r="H1013" s="13">
        <v>0</v>
      </c>
      <c r="I1013" s="14">
        <f t="shared" si="15"/>
        <v>3.5049</v>
      </c>
    </row>
    <row r="1014" spans="1:9">
      <c r="A1014" s="11">
        <v>1011</v>
      </c>
      <c r="B1014" s="12" t="s">
        <v>1021</v>
      </c>
      <c r="C1014" s="12" t="str">
        <f>VLOOKUP(B:B,[2]Sheet1!$G:$Q,11,0)</f>
        <v>天津市滨海新区科学技术局</v>
      </c>
      <c r="D1014" s="11">
        <v>2.5</v>
      </c>
      <c r="E1014" s="13">
        <v>5.7581</v>
      </c>
      <c r="F1014" s="13">
        <v>0.6603</v>
      </c>
      <c r="G1014" s="13">
        <v>6.4184</v>
      </c>
      <c r="H1014" s="13">
        <v>0</v>
      </c>
      <c r="I1014" s="14">
        <f t="shared" si="15"/>
        <v>6.4184</v>
      </c>
    </row>
    <row r="1015" spans="1:9">
      <c r="A1015" s="11">
        <v>1012</v>
      </c>
      <c r="B1015" s="12" t="s">
        <v>1022</v>
      </c>
      <c r="C1015" s="12" t="str">
        <f>VLOOKUP(B:B,[2]Sheet1!$G:$Q,11,0)</f>
        <v>天津港保税区科技和工业创新局</v>
      </c>
      <c r="D1015" s="11">
        <v>2.5</v>
      </c>
      <c r="E1015" s="13">
        <v>2.7932</v>
      </c>
      <c r="F1015" s="13">
        <v>0</v>
      </c>
      <c r="G1015" s="13">
        <v>2.7932</v>
      </c>
      <c r="H1015" s="13">
        <v>0</v>
      </c>
      <c r="I1015" s="14">
        <f t="shared" si="15"/>
        <v>2.7932</v>
      </c>
    </row>
    <row r="1016" ht="27" spans="1:9">
      <c r="A1016" s="11">
        <v>1013</v>
      </c>
      <c r="B1016" s="12" t="s">
        <v>1023</v>
      </c>
      <c r="C1016" s="12" t="str">
        <f>VLOOKUP(B:B,[2]Sheet1!$G:$Q,11,0)</f>
        <v>天津滨海高新技术产业开发区科技发展局</v>
      </c>
      <c r="D1016" s="11">
        <v>1.5</v>
      </c>
      <c r="E1016" s="13">
        <v>25.5624</v>
      </c>
      <c r="F1016" s="13">
        <v>-2.6217</v>
      </c>
      <c r="G1016" s="13">
        <v>22.9407</v>
      </c>
      <c r="H1016" s="13">
        <v>0</v>
      </c>
      <c r="I1016" s="14">
        <f t="shared" si="15"/>
        <v>22.9407</v>
      </c>
    </row>
    <row r="1017" ht="27" spans="1:9">
      <c r="A1017" s="11">
        <v>1014</v>
      </c>
      <c r="B1017" s="12" t="s">
        <v>1024</v>
      </c>
      <c r="C1017" s="12" t="str">
        <f>VLOOKUP(B:B,[2]Sheet1!$G:$Q,11,0)</f>
        <v>天津滨海高新技术产业开发区科技发展局</v>
      </c>
      <c r="D1017" s="11">
        <v>2.5</v>
      </c>
      <c r="E1017" s="13">
        <v>0.5757</v>
      </c>
      <c r="F1017" s="13">
        <v>0</v>
      </c>
      <c r="G1017" s="13">
        <v>0.5757</v>
      </c>
      <c r="H1017" s="13">
        <v>0</v>
      </c>
      <c r="I1017" s="14">
        <f t="shared" si="15"/>
        <v>0.5757</v>
      </c>
    </row>
    <row r="1018" ht="27" spans="1:9">
      <c r="A1018" s="11">
        <v>1015</v>
      </c>
      <c r="B1018" s="12" t="s">
        <v>1025</v>
      </c>
      <c r="C1018" s="12" t="str">
        <f>VLOOKUP(B:B,[2]Sheet1!$G:$Q,11,0)</f>
        <v>天津市河西区科学技术局</v>
      </c>
      <c r="D1018" s="11">
        <v>2.5</v>
      </c>
      <c r="E1018" s="13">
        <v>4.0491</v>
      </c>
      <c r="F1018" s="13">
        <v>2.0246</v>
      </c>
      <c r="G1018" s="13">
        <v>6.0737</v>
      </c>
      <c r="H1018" s="13">
        <v>0</v>
      </c>
      <c r="I1018" s="14">
        <f t="shared" si="15"/>
        <v>6.0737</v>
      </c>
    </row>
    <row r="1019" spans="1:9">
      <c r="A1019" s="11">
        <v>1016</v>
      </c>
      <c r="B1019" s="12" t="s">
        <v>1026</v>
      </c>
      <c r="C1019" s="12" t="str">
        <f>VLOOKUP(B:B,[2]Sheet1!$G:$Q,11,0)</f>
        <v>天津市滨海新区科学技术局</v>
      </c>
      <c r="D1019" s="11">
        <v>2.5</v>
      </c>
      <c r="E1019" s="13">
        <v>0.8073</v>
      </c>
      <c r="F1019" s="13">
        <v>0.3748</v>
      </c>
      <c r="G1019" s="13">
        <v>1.1821</v>
      </c>
      <c r="H1019" s="13">
        <v>0</v>
      </c>
      <c r="I1019" s="14">
        <f t="shared" si="15"/>
        <v>1.1821</v>
      </c>
    </row>
    <row r="1020" ht="27" spans="1:9">
      <c r="A1020" s="11">
        <v>1017</v>
      </c>
      <c r="B1020" s="12" t="s">
        <v>1027</v>
      </c>
      <c r="C1020" s="12" t="str">
        <f>VLOOKUP(B:B,[2]Sheet1!$G:$Q,11,0)</f>
        <v>天津经济技术开发区科技和工业创新局</v>
      </c>
      <c r="D1020" s="11">
        <v>2.5</v>
      </c>
      <c r="E1020" s="13">
        <v>4.0503</v>
      </c>
      <c r="F1020" s="13">
        <v>0</v>
      </c>
      <c r="G1020" s="13">
        <v>4.0503</v>
      </c>
      <c r="H1020" s="13">
        <v>0</v>
      </c>
      <c r="I1020" s="14">
        <f t="shared" si="15"/>
        <v>4.0503</v>
      </c>
    </row>
    <row r="1021" spans="1:9">
      <c r="A1021" s="11">
        <v>1018</v>
      </c>
      <c r="B1021" s="12" t="s">
        <v>1028</v>
      </c>
      <c r="C1021" s="12" t="str">
        <f>VLOOKUP(B:B,[2]Sheet1!$G:$Q,11,0)</f>
        <v>天津市西青区科学技术局</v>
      </c>
      <c r="D1021" s="11">
        <v>2.5</v>
      </c>
      <c r="E1021" s="13">
        <v>1.489</v>
      </c>
      <c r="F1021" s="13">
        <v>0.7445</v>
      </c>
      <c r="G1021" s="13">
        <v>2.2336</v>
      </c>
      <c r="H1021" s="13">
        <v>0</v>
      </c>
      <c r="I1021" s="14">
        <f t="shared" si="15"/>
        <v>2.2336</v>
      </c>
    </row>
    <row r="1022" ht="27" spans="1:9">
      <c r="A1022" s="11">
        <v>1019</v>
      </c>
      <c r="B1022" s="12" t="s">
        <v>1029</v>
      </c>
      <c r="C1022" s="12" t="str">
        <f>VLOOKUP(B:B,[2]Sheet1!$G:$Q,11,0)</f>
        <v>天津滨海高新技术产业开发区科技发展局</v>
      </c>
      <c r="D1022" s="11">
        <v>2.5</v>
      </c>
      <c r="E1022" s="13">
        <v>3.4734</v>
      </c>
      <c r="F1022" s="13">
        <v>1.7367</v>
      </c>
      <c r="G1022" s="13">
        <v>5.2101</v>
      </c>
      <c r="H1022" s="13">
        <v>0</v>
      </c>
      <c r="I1022" s="14">
        <f t="shared" si="15"/>
        <v>5.2101</v>
      </c>
    </row>
    <row r="1023" spans="1:9">
      <c r="A1023" s="11">
        <v>1020</v>
      </c>
      <c r="B1023" s="12" t="s">
        <v>1030</v>
      </c>
      <c r="C1023" s="12" t="str">
        <f>VLOOKUP(B:B,[2]Sheet1!$G:$Q,11,0)</f>
        <v>天津市西青区科学技术局</v>
      </c>
      <c r="D1023" s="11">
        <v>1.5</v>
      </c>
      <c r="E1023" s="13">
        <v>18.1155</v>
      </c>
      <c r="F1023" s="13">
        <v>-8.3039</v>
      </c>
      <c r="G1023" s="13">
        <v>9.8116</v>
      </c>
      <c r="H1023" s="13">
        <v>0</v>
      </c>
      <c r="I1023" s="14">
        <f t="shared" si="15"/>
        <v>9.8116</v>
      </c>
    </row>
    <row r="1024" spans="1:9">
      <c r="A1024" s="11">
        <v>1021</v>
      </c>
      <c r="B1024" s="12" t="s">
        <v>1031</v>
      </c>
      <c r="C1024" s="12" t="str">
        <f>VLOOKUP(B:B,[2]Sheet1!$G:$Q,11,0)</f>
        <v>天津市西青区科学技术局</v>
      </c>
      <c r="D1024" s="11">
        <v>1.5</v>
      </c>
      <c r="E1024" s="13">
        <v>1.4095</v>
      </c>
      <c r="F1024" s="13">
        <v>0.421</v>
      </c>
      <c r="G1024" s="13">
        <v>1.8305</v>
      </c>
      <c r="H1024" s="13">
        <v>0</v>
      </c>
      <c r="I1024" s="14">
        <f t="shared" si="15"/>
        <v>1.8305</v>
      </c>
    </row>
    <row r="1025" spans="1:9">
      <c r="A1025" s="11">
        <v>1022</v>
      </c>
      <c r="B1025" s="12" t="s">
        <v>1032</v>
      </c>
      <c r="C1025" s="12" t="str">
        <f>VLOOKUP(B:B,[2]Sheet1!$G:$Q,11,0)</f>
        <v>天津市东丽区科学技术局</v>
      </c>
      <c r="D1025" s="11">
        <v>2.5</v>
      </c>
      <c r="E1025" s="13">
        <v>1.7499</v>
      </c>
      <c r="F1025" s="13">
        <v>0.8749</v>
      </c>
      <c r="G1025" s="13">
        <v>2.6248</v>
      </c>
      <c r="H1025" s="13">
        <v>0</v>
      </c>
      <c r="I1025" s="14">
        <f t="shared" si="15"/>
        <v>2.6248</v>
      </c>
    </row>
    <row r="1026" spans="1:9">
      <c r="A1026" s="11">
        <v>1023</v>
      </c>
      <c r="B1026" s="12" t="s">
        <v>1033</v>
      </c>
      <c r="C1026" s="12" t="str">
        <f>VLOOKUP(B:B,[2]Sheet1!$G:$Q,11,0)</f>
        <v>天津市红桥区科学技术局</v>
      </c>
      <c r="D1026" s="11">
        <v>2.5</v>
      </c>
      <c r="E1026" s="13">
        <v>3.6294</v>
      </c>
      <c r="F1026" s="13">
        <v>1.8147</v>
      </c>
      <c r="G1026" s="13">
        <v>5.4441</v>
      </c>
      <c r="H1026" s="13">
        <v>0</v>
      </c>
      <c r="I1026" s="14">
        <f t="shared" si="15"/>
        <v>5.4441</v>
      </c>
    </row>
    <row r="1027" spans="1:9">
      <c r="A1027" s="11">
        <v>1024</v>
      </c>
      <c r="B1027" s="12" t="s">
        <v>1034</v>
      </c>
      <c r="C1027" s="12" t="str">
        <f>VLOOKUP(B:B,[2]Sheet1!$G:$Q,11,0)</f>
        <v>天津市西青区科学技术局</v>
      </c>
      <c r="D1027" s="11">
        <v>2.5</v>
      </c>
      <c r="E1027" s="13">
        <v>1.1931</v>
      </c>
      <c r="F1027" s="13">
        <v>0.5966</v>
      </c>
      <c r="G1027" s="13">
        <v>1.7897</v>
      </c>
      <c r="H1027" s="13">
        <v>0</v>
      </c>
      <c r="I1027" s="14">
        <f t="shared" si="15"/>
        <v>1.7897</v>
      </c>
    </row>
    <row r="1028" spans="1:9">
      <c r="A1028" s="11">
        <v>1025</v>
      </c>
      <c r="B1028" s="12" t="s">
        <v>1035</v>
      </c>
      <c r="C1028" s="12" t="str">
        <f>VLOOKUP(B:B,[2]Sheet1!$G:$Q,11,0)</f>
        <v>天津港保税区科技和工业创新局</v>
      </c>
      <c r="D1028" s="11">
        <v>2.5</v>
      </c>
      <c r="E1028" s="13">
        <v>6.5467</v>
      </c>
      <c r="F1028" s="13">
        <v>0.9707</v>
      </c>
      <c r="G1028" s="13">
        <v>7.5174</v>
      </c>
      <c r="H1028" s="13">
        <v>0</v>
      </c>
      <c r="I1028" s="14">
        <f t="shared" si="15"/>
        <v>7.5174</v>
      </c>
    </row>
    <row r="1029" spans="1:9">
      <c r="A1029" s="11">
        <v>1026</v>
      </c>
      <c r="B1029" s="12" t="s">
        <v>1036</v>
      </c>
      <c r="C1029" s="12" t="str">
        <f>VLOOKUP(B:B,[2]Sheet1!$G:$Q,11,0)</f>
        <v>天津市北辰区科学技术局</v>
      </c>
      <c r="D1029" s="11">
        <v>1.5</v>
      </c>
      <c r="E1029" s="13">
        <v>4.7305</v>
      </c>
      <c r="F1029" s="13">
        <v>2.3653</v>
      </c>
      <c r="G1029" s="13">
        <v>7.0958</v>
      </c>
      <c r="H1029" s="13">
        <v>0</v>
      </c>
      <c r="I1029" s="14">
        <f t="shared" ref="I1029:I1092" si="16">G1029-H1029</f>
        <v>7.0958</v>
      </c>
    </row>
    <row r="1030" ht="27" spans="1:9">
      <c r="A1030" s="11">
        <v>1027</v>
      </c>
      <c r="B1030" s="12" t="s">
        <v>1037</v>
      </c>
      <c r="C1030" s="12" t="str">
        <f>VLOOKUP(B:B,[2]Sheet1!$G:$Q,11,0)</f>
        <v>天津滨海高新技术产业开发区科技发展局</v>
      </c>
      <c r="D1030" s="11">
        <v>1.5</v>
      </c>
      <c r="E1030" s="13">
        <v>27.8844</v>
      </c>
      <c r="F1030" s="13">
        <v>-15.4039</v>
      </c>
      <c r="G1030" s="13">
        <v>12.4806</v>
      </c>
      <c r="H1030" s="13">
        <v>0</v>
      </c>
      <c r="I1030" s="14">
        <f t="shared" si="16"/>
        <v>12.4806</v>
      </c>
    </row>
    <row r="1031" spans="1:9">
      <c r="A1031" s="11">
        <v>1028</v>
      </c>
      <c r="B1031" s="12" t="s">
        <v>1038</v>
      </c>
      <c r="C1031" s="12" t="str">
        <f>VLOOKUP(B:B,[2]Sheet1!$G:$Q,11,0)</f>
        <v>天津市武清区科学技术局</v>
      </c>
      <c r="D1031" s="11">
        <v>2.5</v>
      </c>
      <c r="E1031" s="13">
        <v>0.4307</v>
      </c>
      <c r="F1031" s="13">
        <v>-0.0517</v>
      </c>
      <c r="G1031" s="13">
        <v>0.379</v>
      </c>
      <c r="H1031" s="13">
        <v>0</v>
      </c>
      <c r="I1031" s="14">
        <f t="shared" si="16"/>
        <v>0.379</v>
      </c>
    </row>
    <row r="1032" spans="1:9">
      <c r="A1032" s="11">
        <v>1029</v>
      </c>
      <c r="B1032" s="12" t="s">
        <v>1039</v>
      </c>
      <c r="C1032" s="12" t="str">
        <f>VLOOKUP(B:B,[2]Sheet1!$G:$Q,11,0)</f>
        <v>天津市北辰区科学技术局</v>
      </c>
      <c r="D1032" s="11">
        <v>2.5</v>
      </c>
      <c r="E1032" s="13">
        <v>9.1877</v>
      </c>
      <c r="F1032" s="13">
        <v>-5.2014</v>
      </c>
      <c r="G1032" s="13">
        <v>3.9863</v>
      </c>
      <c r="H1032" s="13">
        <v>0</v>
      </c>
      <c r="I1032" s="14">
        <f t="shared" si="16"/>
        <v>3.9863</v>
      </c>
    </row>
    <row r="1033" spans="1:9">
      <c r="A1033" s="11">
        <v>1030</v>
      </c>
      <c r="B1033" s="12" t="s">
        <v>1040</v>
      </c>
      <c r="C1033" s="12" t="str">
        <f>VLOOKUP(B:B,[2]Sheet1!$G:$Q,11,0)</f>
        <v>天津市武清区科学技术局</v>
      </c>
      <c r="D1033" s="11">
        <v>1.5</v>
      </c>
      <c r="E1033" s="13">
        <v>20.7676</v>
      </c>
      <c r="F1033" s="13">
        <v>-5.4315</v>
      </c>
      <c r="G1033" s="13">
        <v>15.3361</v>
      </c>
      <c r="H1033" s="13">
        <v>0</v>
      </c>
      <c r="I1033" s="14">
        <f t="shared" si="16"/>
        <v>15.3361</v>
      </c>
    </row>
    <row r="1034" ht="27" spans="1:9">
      <c r="A1034" s="11">
        <v>1031</v>
      </c>
      <c r="B1034" s="12" t="s">
        <v>1041</v>
      </c>
      <c r="C1034" s="12" t="str">
        <f>VLOOKUP(B:B,[2]Sheet1!$G:$Q,11,0)</f>
        <v>天津滨海高新技术产业开发区科技发展局</v>
      </c>
      <c r="D1034" s="11">
        <v>2.5</v>
      </c>
      <c r="E1034" s="13">
        <v>0.5445</v>
      </c>
      <c r="F1034" s="13">
        <v>0</v>
      </c>
      <c r="G1034" s="13">
        <v>0.5445</v>
      </c>
      <c r="H1034" s="13">
        <v>0</v>
      </c>
      <c r="I1034" s="14">
        <f t="shared" si="16"/>
        <v>0.5445</v>
      </c>
    </row>
    <row r="1035" ht="27" spans="1:9">
      <c r="A1035" s="11">
        <v>1032</v>
      </c>
      <c r="B1035" s="12" t="s">
        <v>1042</v>
      </c>
      <c r="C1035" s="12" t="str">
        <f>VLOOKUP(B:B,[2]Sheet1!$G:$Q,11,0)</f>
        <v>天津经济技术开发区科技和工业创新局</v>
      </c>
      <c r="D1035" s="11">
        <v>1.5</v>
      </c>
      <c r="E1035" s="13">
        <v>17.7863</v>
      </c>
      <c r="F1035" s="13">
        <v>8.8932</v>
      </c>
      <c r="G1035" s="13">
        <v>26.6795</v>
      </c>
      <c r="H1035" s="13">
        <v>0</v>
      </c>
      <c r="I1035" s="14">
        <f t="shared" si="16"/>
        <v>26.6795</v>
      </c>
    </row>
    <row r="1036" ht="27" spans="1:9">
      <c r="A1036" s="11">
        <v>1033</v>
      </c>
      <c r="B1036" s="12" t="s">
        <v>1043</v>
      </c>
      <c r="C1036" s="12" t="str">
        <f>VLOOKUP(B:B,[2]Sheet1!$G:$Q,11,0)</f>
        <v>天津经济技术开发区科技和工业创新局</v>
      </c>
      <c r="D1036" s="11">
        <v>2.5</v>
      </c>
      <c r="E1036" s="13">
        <v>6.5394</v>
      </c>
      <c r="F1036" s="13">
        <v>0</v>
      </c>
      <c r="G1036" s="13">
        <v>6.5394</v>
      </c>
      <c r="H1036" s="13">
        <v>0</v>
      </c>
      <c r="I1036" s="14">
        <f t="shared" si="16"/>
        <v>6.5394</v>
      </c>
    </row>
    <row r="1037" spans="1:9">
      <c r="A1037" s="11">
        <v>1034</v>
      </c>
      <c r="B1037" s="12" t="s">
        <v>1044</v>
      </c>
      <c r="C1037" s="12" t="str">
        <f>VLOOKUP(B:B,[2]Sheet1!$G:$Q,11,0)</f>
        <v>天津市宝坻区科学技术局</v>
      </c>
      <c r="D1037" s="11">
        <v>2.5</v>
      </c>
      <c r="E1037" s="13">
        <v>6.0017</v>
      </c>
      <c r="F1037" s="13">
        <v>1.3356</v>
      </c>
      <c r="G1037" s="13">
        <v>7.3373</v>
      </c>
      <c r="H1037" s="13">
        <v>0</v>
      </c>
      <c r="I1037" s="14">
        <f t="shared" si="16"/>
        <v>7.3373</v>
      </c>
    </row>
    <row r="1038" ht="27" spans="1:9">
      <c r="A1038" s="11">
        <v>1035</v>
      </c>
      <c r="B1038" s="12" t="s">
        <v>1045</v>
      </c>
      <c r="C1038" s="12" t="str">
        <f>VLOOKUP(B:B,[2]Sheet1!$G:$Q,11,0)</f>
        <v>天津滨海高新技术产业开发区科技发展局</v>
      </c>
      <c r="D1038" s="11">
        <v>2.5</v>
      </c>
      <c r="E1038" s="13">
        <v>1.5403</v>
      </c>
      <c r="F1038" s="13">
        <v>0</v>
      </c>
      <c r="G1038" s="13">
        <v>1.5403</v>
      </c>
      <c r="H1038" s="13">
        <v>0</v>
      </c>
      <c r="I1038" s="14">
        <f t="shared" si="16"/>
        <v>1.5403</v>
      </c>
    </row>
    <row r="1039" spans="1:9">
      <c r="A1039" s="11">
        <v>1036</v>
      </c>
      <c r="B1039" s="12" t="s">
        <v>1046</v>
      </c>
      <c r="C1039" s="12" t="str">
        <f>VLOOKUP(B:B,[2]Sheet1!$G:$Q,11,0)</f>
        <v>天津市南开区科学技术局</v>
      </c>
      <c r="D1039" s="11">
        <v>2.5</v>
      </c>
      <c r="E1039" s="13">
        <v>0.5046</v>
      </c>
      <c r="F1039" s="13">
        <v>0</v>
      </c>
      <c r="G1039" s="13">
        <v>0.5046</v>
      </c>
      <c r="H1039" s="13">
        <v>0</v>
      </c>
      <c r="I1039" s="14">
        <f t="shared" si="16"/>
        <v>0.5046</v>
      </c>
    </row>
    <row r="1040" ht="27" spans="1:9">
      <c r="A1040" s="11">
        <v>1037</v>
      </c>
      <c r="B1040" s="12" t="s">
        <v>1047</v>
      </c>
      <c r="C1040" s="12" t="str">
        <f>VLOOKUP(B:B,[2]Sheet1!$G:$Q,11,0)</f>
        <v>天津滨海高新技术产业开发区科技发展局</v>
      </c>
      <c r="D1040" s="11">
        <v>2.5</v>
      </c>
      <c r="E1040" s="13">
        <v>3.5146</v>
      </c>
      <c r="F1040" s="13">
        <v>0.5936</v>
      </c>
      <c r="G1040" s="13">
        <v>4.1082</v>
      </c>
      <c r="H1040" s="13">
        <v>0</v>
      </c>
      <c r="I1040" s="14">
        <f t="shared" si="16"/>
        <v>4.1082</v>
      </c>
    </row>
    <row r="1041" spans="1:9">
      <c r="A1041" s="11">
        <v>1038</v>
      </c>
      <c r="B1041" s="12" t="s">
        <v>1048</v>
      </c>
      <c r="C1041" s="12" t="str">
        <f>VLOOKUP(B:B,[2]Sheet1!$G:$Q,11,0)</f>
        <v>天津港保税区科技和工业创新局</v>
      </c>
      <c r="D1041" s="11">
        <v>1.5</v>
      </c>
      <c r="E1041" s="13">
        <v>1.7568</v>
      </c>
      <c r="F1041" s="13">
        <v>0</v>
      </c>
      <c r="G1041" s="13">
        <v>1.7568</v>
      </c>
      <c r="H1041" s="13">
        <v>0</v>
      </c>
      <c r="I1041" s="14">
        <f t="shared" si="16"/>
        <v>1.7568</v>
      </c>
    </row>
    <row r="1042" spans="1:9">
      <c r="A1042" s="11">
        <v>1039</v>
      </c>
      <c r="B1042" s="12" t="s">
        <v>1049</v>
      </c>
      <c r="C1042" s="12" t="str">
        <f>VLOOKUP(B:B,[2]Sheet1!$G:$Q,11,0)</f>
        <v>天津市西青区科学技术局</v>
      </c>
      <c r="D1042" s="11">
        <v>1.5</v>
      </c>
      <c r="E1042" s="13">
        <v>3.519</v>
      </c>
      <c r="F1042" s="13">
        <v>0</v>
      </c>
      <c r="G1042" s="13">
        <v>3.519</v>
      </c>
      <c r="H1042" s="13">
        <v>0</v>
      </c>
      <c r="I1042" s="14">
        <f t="shared" si="16"/>
        <v>3.519</v>
      </c>
    </row>
    <row r="1043" spans="1:9">
      <c r="A1043" s="11">
        <v>1040</v>
      </c>
      <c r="B1043" s="12" t="s">
        <v>1050</v>
      </c>
      <c r="C1043" s="12" t="str">
        <f>VLOOKUP(B:B,[2]Sheet1!$G:$Q,11,0)</f>
        <v>天津市武清区科学技术局</v>
      </c>
      <c r="D1043" s="11">
        <v>2.5</v>
      </c>
      <c r="E1043" s="13">
        <v>5.8538</v>
      </c>
      <c r="F1043" s="13">
        <v>0</v>
      </c>
      <c r="G1043" s="13">
        <v>5.8538</v>
      </c>
      <c r="H1043" s="13">
        <v>0</v>
      </c>
      <c r="I1043" s="14">
        <f t="shared" si="16"/>
        <v>5.8538</v>
      </c>
    </row>
    <row r="1044" ht="27" spans="1:9">
      <c r="A1044" s="11">
        <v>1041</v>
      </c>
      <c r="B1044" s="12" t="s">
        <v>1051</v>
      </c>
      <c r="C1044" s="12" t="str">
        <f>VLOOKUP(B:B,[2]Sheet1!$G:$Q,11,0)</f>
        <v>天津滨海高新技术产业开发区科技发展局</v>
      </c>
      <c r="D1044" s="11">
        <v>2.5</v>
      </c>
      <c r="E1044" s="13">
        <v>3.4262</v>
      </c>
      <c r="F1044" s="13">
        <v>1.7131</v>
      </c>
      <c r="G1044" s="13">
        <v>5.1392</v>
      </c>
      <c r="H1044" s="13">
        <v>0</v>
      </c>
      <c r="I1044" s="14">
        <f t="shared" si="16"/>
        <v>5.1392</v>
      </c>
    </row>
    <row r="1045" ht="27" spans="1:9">
      <c r="A1045" s="11">
        <v>1042</v>
      </c>
      <c r="B1045" s="12" t="s">
        <v>1052</v>
      </c>
      <c r="C1045" s="12" t="str">
        <f>VLOOKUP(B:B,[2]Sheet1!$G:$Q,11,0)</f>
        <v>天津市西青区科学技术局</v>
      </c>
      <c r="D1045" s="11">
        <v>2.5</v>
      </c>
      <c r="E1045" s="13">
        <v>0.3716</v>
      </c>
      <c r="F1045" s="13">
        <v>0.1858</v>
      </c>
      <c r="G1045" s="13">
        <v>0.5574</v>
      </c>
      <c r="H1045" s="13">
        <v>0</v>
      </c>
      <c r="I1045" s="14">
        <f t="shared" si="16"/>
        <v>0.5574</v>
      </c>
    </row>
    <row r="1046" spans="1:9">
      <c r="A1046" s="11">
        <v>1043</v>
      </c>
      <c r="B1046" s="12" t="s">
        <v>1053</v>
      </c>
      <c r="C1046" s="12" t="str">
        <f>VLOOKUP(B:B,[2]Sheet1!$G:$Q,11,0)</f>
        <v>天津市东丽区科学技术局</v>
      </c>
      <c r="D1046" s="11">
        <v>2.5</v>
      </c>
      <c r="E1046" s="13">
        <v>0.9123</v>
      </c>
      <c r="F1046" s="13">
        <v>0</v>
      </c>
      <c r="G1046" s="13">
        <v>0.9123</v>
      </c>
      <c r="H1046" s="13">
        <v>0</v>
      </c>
      <c r="I1046" s="14">
        <f t="shared" si="16"/>
        <v>0.9123</v>
      </c>
    </row>
    <row r="1047" ht="27" spans="1:9">
      <c r="A1047" s="11">
        <v>1044</v>
      </c>
      <c r="B1047" s="12" t="s">
        <v>1054</v>
      </c>
      <c r="C1047" s="12" t="str">
        <f>VLOOKUP(B:B,[2]Sheet1!$G:$Q,11,0)</f>
        <v>天津滨海高新技术产业开发区科技发展局</v>
      </c>
      <c r="D1047" s="11">
        <v>2.5</v>
      </c>
      <c r="E1047" s="13">
        <v>0.9278</v>
      </c>
      <c r="F1047" s="13">
        <v>0</v>
      </c>
      <c r="G1047" s="13">
        <v>0.9278</v>
      </c>
      <c r="H1047" s="13">
        <v>0</v>
      </c>
      <c r="I1047" s="14">
        <f t="shared" si="16"/>
        <v>0.9278</v>
      </c>
    </row>
    <row r="1048" ht="27" spans="1:9">
      <c r="A1048" s="11">
        <v>1045</v>
      </c>
      <c r="B1048" s="12" t="s">
        <v>1055</v>
      </c>
      <c r="C1048" s="12" t="str">
        <f>VLOOKUP(B:B,[2]Sheet1!$G:$Q,11,0)</f>
        <v>天津滨海高新技术产业开发区科技发展局</v>
      </c>
      <c r="D1048" s="11">
        <v>2.5</v>
      </c>
      <c r="E1048" s="13">
        <v>1.5644</v>
      </c>
      <c r="F1048" s="13">
        <v>0</v>
      </c>
      <c r="G1048" s="13">
        <v>1.5644</v>
      </c>
      <c r="H1048" s="13">
        <v>0</v>
      </c>
      <c r="I1048" s="14">
        <f t="shared" si="16"/>
        <v>1.5644</v>
      </c>
    </row>
    <row r="1049" ht="27" spans="1:9">
      <c r="A1049" s="11">
        <v>1046</v>
      </c>
      <c r="B1049" s="12" t="s">
        <v>1056</v>
      </c>
      <c r="C1049" s="12" t="str">
        <f>VLOOKUP(B:B,[2]Sheet1!$G:$Q,11,0)</f>
        <v>天津滨海高新技术产业开发区科技发展局</v>
      </c>
      <c r="D1049" s="11">
        <v>2.5</v>
      </c>
      <c r="E1049" s="13">
        <v>46.7972</v>
      </c>
      <c r="F1049" s="13">
        <v>7.1685</v>
      </c>
      <c r="G1049" s="13">
        <v>53.9657</v>
      </c>
      <c r="H1049" s="13">
        <v>0</v>
      </c>
      <c r="I1049" s="14">
        <f t="shared" si="16"/>
        <v>53.9657</v>
      </c>
    </row>
    <row r="1050" spans="1:9">
      <c r="A1050" s="11">
        <v>1047</v>
      </c>
      <c r="B1050" s="12" t="s">
        <v>1057</v>
      </c>
      <c r="C1050" s="12" t="str">
        <f>VLOOKUP(B:B,[2]Sheet1!$G:$Q,11,0)</f>
        <v>天津市北辰区科学技术局</v>
      </c>
      <c r="D1050" s="11">
        <v>1.5</v>
      </c>
      <c r="E1050" s="13">
        <v>38.1869</v>
      </c>
      <c r="F1050" s="13">
        <v>0</v>
      </c>
      <c r="G1050" s="13">
        <v>38.1869</v>
      </c>
      <c r="H1050" s="13">
        <v>0</v>
      </c>
      <c r="I1050" s="14">
        <f t="shared" si="16"/>
        <v>38.1869</v>
      </c>
    </row>
    <row r="1051" ht="27" spans="1:9">
      <c r="A1051" s="11">
        <v>1048</v>
      </c>
      <c r="B1051" s="12" t="s">
        <v>1058</v>
      </c>
      <c r="C1051" s="12" t="str">
        <f>VLOOKUP(B:B,[2]Sheet1!$G:$Q,11,0)</f>
        <v>天津经济技术开发区科技和工业创新局</v>
      </c>
      <c r="D1051" s="11">
        <v>1.5</v>
      </c>
      <c r="E1051" s="13">
        <v>1.5214</v>
      </c>
      <c r="F1051" s="13">
        <v>-0.0779</v>
      </c>
      <c r="G1051" s="13">
        <v>1.4435</v>
      </c>
      <c r="H1051" s="13">
        <v>0</v>
      </c>
      <c r="I1051" s="14">
        <f t="shared" si="16"/>
        <v>1.4435</v>
      </c>
    </row>
    <row r="1052" ht="27" spans="1:9">
      <c r="A1052" s="11">
        <v>1049</v>
      </c>
      <c r="B1052" s="12" t="s">
        <v>1059</v>
      </c>
      <c r="C1052" s="12" t="str">
        <f>VLOOKUP(B:B,[2]Sheet1!$G:$Q,11,0)</f>
        <v>天津经济技术开发区科技和工业创新局</v>
      </c>
      <c r="D1052" s="11">
        <v>2.5</v>
      </c>
      <c r="E1052" s="13">
        <v>0.618</v>
      </c>
      <c r="F1052" s="13">
        <v>-0.0845</v>
      </c>
      <c r="G1052" s="13">
        <v>0.5335</v>
      </c>
      <c r="H1052" s="13">
        <v>0</v>
      </c>
      <c r="I1052" s="14">
        <f t="shared" si="16"/>
        <v>0.5335</v>
      </c>
    </row>
    <row r="1053" ht="27" spans="1:9">
      <c r="A1053" s="11">
        <v>1050</v>
      </c>
      <c r="B1053" s="12" t="s">
        <v>1060</v>
      </c>
      <c r="C1053" s="12" t="str">
        <f>VLOOKUP(B:B,[2]Sheet1!$G:$Q,11,0)</f>
        <v>天津经济技术开发区科技和工业创新局</v>
      </c>
      <c r="D1053" s="11">
        <v>1.5</v>
      </c>
      <c r="E1053" s="13">
        <v>28.8738</v>
      </c>
      <c r="F1053" s="13">
        <v>0.2265</v>
      </c>
      <c r="G1053" s="13">
        <v>29.1004</v>
      </c>
      <c r="H1053" s="13">
        <v>0</v>
      </c>
      <c r="I1053" s="14">
        <f t="shared" si="16"/>
        <v>29.1004</v>
      </c>
    </row>
    <row r="1054" ht="27" spans="1:9">
      <c r="A1054" s="11">
        <v>1051</v>
      </c>
      <c r="B1054" s="12" t="s">
        <v>1061</v>
      </c>
      <c r="C1054" s="12" t="str">
        <f>VLOOKUP(B:B,[2]Sheet1!$G:$Q,11,0)</f>
        <v>天津滨海高新技术产业开发区科技发展局</v>
      </c>
      <c r="D1054" s="11">
        <v>2.5</v>
      </c>
      <c r="E1054" s="13">
        <v>2.0305</v>
      </c>
      <c r="F1054" s="13">
        <v>1.0152</v>
      </c>
      <c r="G1054" s="13">
        <v>3.0457</v>
      </c>
      <c r="H1054" s="13">
        <v>0</v>
      </c>
      <c r="I1054" s="14">
        <f t="shared" si="16"/>
        <v>3.0457</v>
      </c>
    </row>
    <row r="1055" ht="27" spans="1:9">
      <c r="A1055" s="11">
        <v>1052</v>
      </c>
      <c r="B1055" s="12" t="s">
        <v>1062</v>
      </c>
      <c r="C1055" s="12" t="str">
        <f>VLOOKUP(B:B,[2]Sheet1!$G:$Q,11,0)</f>
        <v>天津滨海高新技术产业开发区科技发展局</v>
      </c>
      <c r="D1055" s="11">
        <v>2.5</v>
      </c>
      <c r="E1055" s="13">
        <v>1.4603</v>
      </c>
      <c r="F1055" s="13">
        <v>0.7301</v>
      </c>
      <c r="G1055" s="13">
        <v>2.1904</v>
      </c>
      <c r="H1055" s="13">
        <v>0</v>
      </c>
      <c r="I1055" s="14">
        <f t="shared" si="16"/>
        <v>2.1904</v>
      </c>
    </row>
    <row r="1056" spans="1:9">
      <c r="A1056" s="11">
        <v>1053</v>
      </c>
      <c r="B1056" s="12" t="s">
        <v>1063</v>
      </c>
      <c r="C1056" s="12" t="str">
        <f>VLOOKUP(B:B,[2]Sheet1!$G:$Q,11,0)</f>
        <v>天津市武清区科学技术局</v>
      </c>
      <c r="D1056" s="11">
        <v>1.5</v>
      </c>
      <c r="E1056" s="13">
        <v>285.9521</v>
      </c>
      <c r="F1056" s="13">
        <v>0</v>
      </c>
      <c r="G1056" s="13">
        <v>285.9521</v>
      </c>
      <c r="H1056" s="13">
        <v>0</v>
      </c>
      <c r="I1056" s="14">
        <f t="shared" si="16"/>
        <v>285.9521</v>
      </c>
    </row>
    <row r="1057" ht="27" spans="1:9">
      <c r="A1057" s="11">
        <v>1054</v>
      </c>
      <c r="B1057" s="12" t="s">
        <v>1064</v>
      </c>
      <c r="C1057" s="12" t="str">
        <f>VLOOKUP(B:B,[2]Sheet1!$G:$Q,11,0)</f>
        <v>天津滨海高新技术产业开发区科技发展局</v>
      </c>
      <c r="D1057" s="11">
        <v>2.5</v>
      </c>
      <c r="E1057" s="13">
        <v>0.5417</v>
      </c>
      <c r="F1057" s="13">
        <v>0.2709</v>
      </c>
      <c r="G1057" s="13">
        <v>0.8126</v>
      </c>
      <c r="H1057" s="13">
        <v>0</v>
      </c>
      <c r="I1057" s="14">
        <f t="shared" si="16"/>
        <v>0.8126</v>
      </c>
    </row>
    <row r="1058" spans="1:9">
      <c r="A1058" s="11">
        <v>1055</v>
      </c>
      <c r="B1058" s="12" t="s">
        <v>1065</v>
      </c>
      <c r="C1058" s="12" t="str">
        <f>VLOOKUP(B:B,[2]Sheet1!$G:$Q,11,0)</f>
        <v>天津市宁河区科学技术局</v>
      </c>
      <c r="D1058" s="11">
        <v>2.5</v>
      </c>
      <c r="E1058" s="13">
        <v>4.9674</v>
      </c>
      <c r="F1058" s="13">
        <v>0</v>
      </c>
      <c r="G1058" s="13">
        <v>4.9674</v>
      </c>
      <c r="H1058" s="13">
        <v>0</v>
      </c>
      <c r="I1058" s="14">
        <f t="shared" si="16"/>
        <v>4.9674</v>
      </c>
    </row>
    <row r="1059" ht="27" spans="1:9">
      <c r="A1059" s="11">
        <v>1056</v>
      </c>
      <c r="B1059" s="12" t="s">
        <v>1066</v>
      </c>
      <c r="C1059" s="12" t="str">
        <f>VLOOKUP(B:B,[2]Sheet1!$G:$Q,11,0)</f>
        <v>天津经济技术开发区科技和工业创新局</v>
      </c>
      <c r="D1059" s="11">
        <v>2.5</v>
      </c>
      <c r="E1059" s="13">
        <v>6.2636</v>
      </c>
      <c r="F1059" s="13">
        <v>3.1318</v>
      </c>
      <c r="G1059" s="13">
        <v>9.3954</v>
      </c>
      <c r="H1059" s="13">
        <v>0</v>
      </c>
      <c r="I1059" s="14">
        <f t="shared" si="16"/>
        <v>9.3954</v>
      </c>
    </row>
    <row r="1060" spans="1:9">
      <c r="A1060" s="11">
        <v>1057</v>
      </c>
      <c r="B1060" s="12" t="s">
        <v>1067</v>
      </c>
      <c r="C1060" s="12" t="str">
        <f>VLOOKUP(B:B,[2]Sheet1!$G:$Q,11,0)</f>
        <v>天津港保税区科技和工业创新局</v>
      </c>
      <c r="D1060" s="11">
        <v>1.5</v>
      </c>
      <c r="E1060" s="13">
        <v>7.3797</v>
      </c>
      <c r="F1060" s="13">
        <v>3.6899</v>
      </c>
      <c r="G1060" s="13">
        <v>11.0696</v>
      </c>
      <c r="H1060" s="13">
        <v>0</v>
      </c>
      <c r="I1060" s="14">
        <f t="shared" si="16"/>
        <v>11.0696</v>
      </c>
    </row>
    <row r="1061" ht="27" spans="1:9">
      <c r="A1061" s="11">
        <v>1058</v>
      </c>
      <c r="B1061" s="12" t="s">
        <v>1068</v>
      </c>
      <c r="C1061" s="12" t="str">
        <f>VLOOKUP(B:B,[2]Sheet1!$G:$Q,11,0)</f>
        <v>天津滨海高新技术产业开发区科技发展局</v>
      </c>
      <c r="D1061" s="11">
        <v>2.5</v>
      </c>
      <c r="E1061" s="13">
        <v>0.2563</v>
      </c>
      <c r="F1061" s="13">
        <v>0</v>
      </c>
      <c r="G1061" s="13">
        <v>0.2563</v>
      </c>
      <c r="H1061" s="13">
        <v>0</v>
      </c>
      <c r="I1061" s="14">
        <f t="shared" si="16"/>
        <v>0.2563</v>
      </c>
    </row>
    <row r="1062" spans="1:9">
      <c r="A1062" s="11">
        <v>1059</v>
      </c>
      <c r="B1062" s="12" t="s">
        <v>1069</v>
      </c>
      <c r="C1062" s="12" t="str">
        <f>VLOOKUP(B:B,[2]Sheet1!$G:$Q,11,0)</f>
        <v>天津市河东区科学技术局</v>
      </c>
      <c r="D1062" s="11">
        <v>2.5</v>
      </c>
      <c r="E1062" s="13">
        <v>5.9572</v>
      </c>
      <c r="F1062" s="13">
        <v>0</v>
      </c>
      <c r="G1062" s="13">
        <v>5.9572</v>
      </c>
      <c r="H1062" s="13">
        <v>0</v>
      </c>
      <c r="I1062" s="14">
        <f t="shared" si="16"/>
        <v>5.9572</v>
      </c>
    </row>
    <row r="1063" spans="1:9">
      <c r="A1063" s="11">
        <v>1060</v>
      </c>
      <c r="B1063" s="12" t="s">
        <v>1070</v>
      </c>
      <c r="C1063" s="12" t="str">
        <f>VLOOKUP(B:B,[2]Sheet1!$G:$Q,11,0)</f>
        <v>天津市武清区科学技术局</v>
      </c>
      <c r="D1063" s="11">
        <v>1.5</v>
      </c>
      <c r="E1063" s="13">
        <v>0.7374</v>
      </c>
      <c r="F1063" s="13">
        <v>0.0576</v>
      </c>
      <c r="G1063" s="13">
        <v>0.795</v>
      </c>
      <c r="H1063" s="13">
        <v>0</v>
      </c>
      <c r="I1063" s="14">
        <f t="shared" si="16"/>
        <v>0.795</v>
      </c>
    </row>
    <row r="1064" spans="1:9">
      <c r="A1064" s="11">
        <v>1061</v>
      </c>
      <c r="B1064" s="12" t="s">
        <v>1071</v>
      </c>
      <c r="C1064" s="12" t="str">
        <f>VLOOKUP(B:B,[2]Sheet1!$G:$Q,11,0)</f>
        <v>天津市北辰区科学技术局</v>
      </c>
      <c r="D1064" s="11">
        <v>2.5</v>
      </c>
      <c r="E1064" s="13">
        <v>5.0979</v>
      </c>
      <c r="F1064" s="13">
        <v>0</v>
      </c>
      <c r="G1064" s="13">
        <v>5.0979</v>
      </c>
      <c r="H1064" s="13">
        <v>0</v>
      </c>
      <c r="I1064" s="14">
        <f t="shared" si="16"/>
        <v>5.0979</v>
      </c>
    </row>
    <row r="1065" spans="1:9">
      <c r="A1065" s="11">
        <v>1062</v>
      </c>
      <c r="B1065" s="12" t="s">
        <v>1072</v>
      </c>
      <c r="C1065" s="12" t="str">
        <f>VLOOKUP(B:B,[2]Sheet1!$G:$Q,11,0)</f>
        <v>天津市西青区科学技术局</v>
      </c>
      <c r="D1065" s="11">
        <v>1.5</v>
      </c>
      <c r="E1065" s="13">
        <v>21.3405</v>
      </c>
      <c r="F1065" s="13">
        <v>10.6703</v>
      </c>
      <c r="G1065" s="13">
        <v>32.0108</v>
      </c>
      <c r="H1065" s="13">
        <v>0</v>
      </c>
      <c r="I1065" s="14">
        <f t="shared" si="16"/>
        <v>32.0108</v>
      </c>
    </row>
    <row r="1066" spans="1:9">
      <c r="A1066" s="11">
        <v>1063</v>
      </c>
      <c r="B1066" s="12" t="s">
        <v>1073</v>
      </c>
      <c r="C1066" s="12" t="str">
        <f>VLOOKUP(B:B,[2]Sheet1!$G:$Q,11,0)</f>
        <v>天津市北辰区科学技术局</v>
      </c>
      <c r="D1066" s="11">
        <v>2.5</v>
      </c>
      <c r="E1066" s="13">
        <v>4.9988</v>
      </c>
      <c r="F1066" s="13">
        <v>0</v>
      </c>
      <c r="G1066" s="13">
        <v>4.9988</v>
      </c>
      <c r="H1066" s="13">
        <v>0</v>
      </c>
      <c r="I1066" s="14">
        <f t="shared" si="16"/>
        <v>4.9988</v>
      </c>
    </row>
    <row r="1067" ht="27" spans="1:9">
      <c r="A1067" s="11">
        <v>1064</v>
      </c>
      <c r="B1067" s="12" t="s">
        <v>1074</v>
      </c>
      <c r="C1067" s="12" t="str">
        <f>VLOOKUP(B:B,[2]Sheet1!$G:$Q,11,0)</f>
        <v>天津滨海高新技术产业开发区科技发展局</v>
      </c>
      <c r="D1067" s="11">
        <v>2.5</v>
      </c>
      <c r="E1067" s="13">
        <v>1.7453</v>
      </c>
      <c r="F1067" s="13">
        <v>0</v>
      </c>
      <c r="G1067" s="13">
        <v>1.7453</v>
      </c>
      <c r="H1067" s="13">
        <v>0</v>
      </c>
      <c r="I1067" s="14">
        <f t="shared" si="16"/>
        <v>1.7453</v>
      </c>
    </row>
    <row r="1068" spans="1:9">
      <c r="A1068" s="11">
        <v>1065</v>
      </c>
      <c r="B1068" s="12" t="s">
        <v>1075</v>
      </c>
      <c r="C1068" s="12" t="str">
        <f>VLOOKUP(B:B,[2]Sheet1!$G:$Q,11,0)</f>
        <v>天津市北辰区科学技术局</v>
      </c>
      <c r="D1068" s="11">
        <v>2.5</v>
      </c>
      <c r="E1068" s="13">
        <v>4.5873</v>
      </c>
      <c r="F1068" s="13">
        <v>0</v>
      </c>
      <c r="G1068" s="13">
        <v>4.5873</v>
      </c>
      <c r="H1068" s="13">
        <v>0</v>
      </c>
      <c r="I1068" s="14">
        <f t="shared" si="16"/>
        <v>4.5873</v>
      </c>
    </row>
    <row r="1069" spans="1:9">
      <c r="A1069" s="11">
        <v>1066</v>
      </c>
      <c r="B1069" s="12" t="s">
        <v>1076</v>
      </c>
      <c r="C1069" s="12" t="str">
        <f>VLOOKUP(B:B,[2]Sheet1!$G:$Q,11,0)</f>
        <v>天津市南开区科学技术局</v>
      </c>
      <c r="D1069" s="11">
        <v>2.5</v>
      </c>
      <c r="E1069" s="13">
        <v>0.422</v>
      </c>
      <c r="F1069" s="13">
        <v>0.211</v>
      </c>
      <c r="G1069" s="13">
        <v>0.6329</v>
      </c>
      <c r="H1069" s="13">
        <v>0</v>
      </c>
      <c r="I1069" s="14">
        <f t="shared" si="16"/>
        <v>0.6329</v>
      </c>
    </row>
    <row r="1070" ht="27" spans="1:9">
      <c r="A1070" s="11">
        <v>1067</v>
      </c>
      <c r="B1070" s="12" t="s">
        <v>1077</v>
      </c>
      <c r="C1070" s="12" t="str">
        <f>VLOOKUP(B:B,[2]Sheet1!$G:$Q,11,0)</f>
        <v>天津滨海高新技术产业开发区科技发展局</v>
      </c>
      <c r="D1070" s="11">
        <v>1.5</v>
      </c>
      <c r="E1070" s="13">
        <v>0.4096</v>
      </c>
      <c r="F1070" s="13">
        <v>0</v>
      </c>
      <c r="G1070" s="13">
        <v>0.4096</v>
      </c>
      <c r="H1070" s="13">
        <v>0</v>
      </c>
      <c r="I1070" s="14">
        <f t="shared" si="16"/>
        <v>0.4096</v>
      </c>
    </row>
    <row r="1071" ht="27" spans="1:9">
      <c r="A1071" s="11">
        <v>1068</v>
      </c>
      <c r="B1071" s="12" t="s">
        <v>1078</v>
      </c>
      <c r="C1071" s="12" t="str">
        <f>VLOOKUP(B:B,[2]Sheet1!$G:$Q,11,0)</f>
        <v>天津滨海高新技术产业开发区科技发展局</v>
      </c>
      <c r="D1071" s="11">
        <v>2.5</v>
      </c>
      <c r="E1071" s="13">
        <v>4.8691</v>
      </c>
      <c r="F1071" s="13">
        <v>-0.1897</v>
      </c>
      <c r="G1071" s="13">
        <v>4.6794</v>
      </c>
      <c r="H1071" s="13">
        <v>0</v>
      </c>
      <c r="I1071" s="14">
        <f t="shared" si="16"/>
        <v>4.6794</v>
      </c>
    </row>
    <row r="1072" spans="1:9">
      <c r="A1072" s="11">
        <v>1069</v>
      </c>
      <c r="B1072" s="12" t="s">
        <v>1079</v>
      </c>
      <c r="C1072" s="12" t="str">
        <f>VLOOKUP(B:B,[2]Sheet1!$G:$Q,11,0)</f>
        <v>天津市静海区科学技术局</v>
      </c>
      <c r="D1072" s="11">
        <v>2.5</v>
      </c>
      <c r="E1072" s="13">
        <v>2.5592</v>
      </c>
      <c r="F1072" s="13">
        <v>-0.9422</v>
      </c>
      <c r="G1072" s="13">
        <v>1.617</v>
      </c>
      <c r="H1072" s="13">
        <v>0</v>
      </c>
      <c r="I1072" s="14">
        <f t="shared" si="16"/>
        <v>1.617</v>
      </c>
    </row>
    <row r="1073" spans="1:9">
      <c r="A1073" s="11">
        <v>1070</v>
      </c>
      <c r="B1073" s="12" t="s">
        <v>1080</v>
      </c>
      <c r="C1073" s="12" t="str">
        <f>VLOOKUP(B:B,[2]Sheet1!$G:$Q,11,0)</f>
        <v>天津市南开区科学技术局</v>
      </c>
      <c r="D1073" s="11">
        <v>2.5</v>
      </c>
      <c r="E1073" s="13">
        <v>0.7513</v>
      </c>
      <c r="F1073" s="13">
        <v>0</v>
      </c>
      <c r="G1073" s="13">
        <v>0.7513</v>
      </c>
      <c r="H1073" s="13">
        <v>0</v>
      </c>
      <c r="I1073" s="14">
        <f t="shared" si="16"/>
        <v>0.7513</v>
      </c>
    </row>
    <row r="1074" ht="27" spans="1:9">
      <c r="A1074" s="11">
        <v>1071</v>
      </c>
      <c r="B1074" s="12" t="s">
        <v>1081</v>
      </c>
      <c r="C1074" s="12" t="str">
        <f>VLOOKUP(B:B,[2]Sheet1!$G:$Q,11,0)</f>
        <v>天津滨海高新技术产业开发区科技发展局</v>
      </c>
      <c r="D1074" s="11">
        <v>2.5</v>
      </c>
      <c r="E1074" s="13">
        <v>1.1793</v>
      </c>
      <c r="F1074" s="13">
        <v>0</v>
      </c>
      <c r="G1074" s="13">
        <v>1.1793</v>
      </c>
      <c r="H1074" s="13">
        <v>0</v>
      </c>
      <c r="I1074" s="14">
        <f t="shared" si="16"/>
        <v>1.1793</v>
      </c>
    </row>
    <row r="1075" spans="1:9">
      <c r="A1075" s="11">
        <v>1072</v>
      </c>
      <c r="B1075" s="12" t="s">
        <v>1082</v>
      </c>
      <c r="C1075" s="12" t="str">
        <f>VLOOKUP(B:B,[2]Sheet1!$G:$Q,11,0)</f>
        <v>天津市北辰区科学技术局</v>
      </c>
      <c r="D1075" s="11">
        <v>2.5</v>
      </c>
      <c r="E1075" s="13">
        <v>1.1712</v>
      </c>
      <c r="F1075" s="13">
        <v>0.5856</v>
      </c>
      <c r="G1075" s="13">
        <v>1.7569</v>
      </c>
      <c r="H1075" s="13">
        <v>0</v>
      </c>
      <c r="I1075" s="14">
        <f t="shared" si="16"/>
        <v>1.7569</v>
      </c>
    </row>
    <row r="1076" spans="1:9">
      <c r="A1076" s="11">
        <v>1073</v>
      </c>
      <c r="B1076" s="12" t="s">
        <v>1083</v>
      </c>
      <c r="C1076" s="12" t="str">
        <f>VLOOKUP(B:B,[2]Sheet1!$G:$Q,11,0)</f>
        <v>天津市河西区科学技术局</v>
      </c>
      <c r="D1076" s="11">
        <v>2.5</v>
      </c>
      <c r="E1076" s="13">
        <v>2.7077</v>
      </c>
      <c r="F1076" s="13">
        <v>0</v>
      </c>
      <c r="G1076" s="13">
        <v>2.7077</v>
      </c>
      <c r="H1076" s="13">
        <v>0</v>
      </c>
      <c r="I1076" s="14">
        <f t="shared" si="16"/>
        <v>2.7077</v>
      </c>
    </row>
    <row r="1077" spans="1:9">
      <c r="A1077" s="11">
        <v>1074</v>
      </c>
      <c r="B1077" s="12" t="s">
        <v>1084</v>
      </c>
      <c r="C1077" s="12" t="str">
        <f>VLOOKUP(B:B,[2]Sheet1!$G:$Q,11,0)</f>
        <v>天津市津南区科学技术局</v>
      </c>
      <c r="D1077" s="11">
        <v>2.5</v>
      </c>
      <c r="E1077" s="13">
        <v>8.2542</v>
      </c>
      <c r="F1077" s="13">
        <v>0</v>
      </c>
      <c r="G1077" s="13">
        <v>8.2542</v>
      </c>
      <c r="H1077" s="13">
        <v>0</v>
      </c>
      <c r="I1077" s="14">
        <f t="shared" si="16"/>
        <v>8.2542</v>
      </c>
    </row>
    <row r="1078" ht="27" spans="1:9">
      <c r="A1078" s="11">
        <v>1075</v>
      </c>
      <c r="B1078" s="12" t="s">
        <v>1085</v>
      </c>
      <c r="C1078" s="12" t="str">
        <f>VLOOKUP(B:B,[2]Sheet1!$G:$Q,11,0)</f>
        <v>天津滨海高新技术产业开发区科技发展局</v>
      </c>
      <c r="D1078" s="11">
        <v>2.5</v>
      </c>
      <c r="E1078" s="13">
        <v>2.5781</v>
      </c>
      <c r="F1078" s="13">
        <v>0</v>
      </c>
      <c r="G1078" s="13">
        <v>2.5781</v>
      </c>
      <c r="H1078" s="13">
        <v>0</v>
      </c>
      <c r="I1078" s="14">
        <f t="shared" si="16"/>
        <v>2.5781</v>
      </c>
    </row>
    <row r="1079" spans="1:9">
      <c r="A1079" s="11">
        <v>1076</v>
      </c>
      <c r="B1079" s="12" t="s">
        <v>1086</v>
      </c>
      <c r="C1079" s="12" t="str">
        <f>VLOOKUP(B:B,[2]Sheet1!$G:$Q,11,0)</f>
        <v>天津市北辰区科学技术局</v>
      </c>
      <c r="D1079" s="11">
        <v>2.5</v>
      </c>
      <c r="E1079" s="13">
        <v>3.454</v>
      </c>
      <c r="F1079" s="13">
        <v>-1.6605</v>
      </c>
      <c r="G1079" s="13">
        <v>1.7935</v>
      </c>
      <c r="H1079" s="13">
        <v>0</v>
      </c>
      <c r="I1079" s="14">
        <f t="shared" si="16"/>
        <v>1.7935</v>
      </c>
    </row>
    <row r="1080" ht="27" spans="1:9">
      <c r="A1080" s="11">
        <v>1077</v>
      </c>
      <c r="B1080" s="12" t="s">
        <v>1087</v>
      </c>
      <c r="C1080" s="12" t="str">
        <f>VLOOKUP(B:B,[2]Sheet1!$G:$Q,11,0)</f>
        <v>天津经济技术开发区科技和工业创新局</v>
      </c>
      <c r="D1080" s="11">
        <v>1.5</v>
      </c>
      <c r="E1080" s="13">
        <v>60.1346</v>
      </c>
      <c r="F1080" s="13">
        <v>-18.4805</v>
      </c>
      <c r="G1080" s="13">
        <v>41.6542</v>
      </c>
      <c r="H1080" s="13">
        <v>0</v>
      </c>
      <c r="I1080" s="14">
        <f t="shared" si="16"/>
        <v>41.6542</v>
      </c>
    </row>
    <row r="1081" spans="1:9">
      <c r="A1081" s="11">
        <v>1078</v>
      </c>
      <c r="B1081" s="12" t="s">
        <v>1088</v>
      </c>
      <c r="C1081" s="12" t="str">
        <f>VLOOKUP(B:B,[2]Sheet1!$G:$Q,11,0)</f>
        <v>天津市红桥区科学技术局</v>
      </c>
      <c r="D1081" s="11">
        <v>2.5</v>
      </c>
      <c r="E1081" s="13">
        <v>3.5016</v>
      </c>
      <c r="F1081" s="13">
        <v>0</v>
      </c>
      <c r="G1081" s="13">
        <v>3.5016</v>
      </c>
      <c r="H1081" s="13">
        <v>0</v>
      </c>
      <c r="I1081" s="14">
        <f t="shared" si="16"/>
        <v>3.5016</v>
      </c>
    </row>
    <row r="1082" spans="1:9">
      <c r="A1082" s="11">
        <v>1079</v>
      </c>
      <c r="B1082" s="12" t="s">
        <v>1089</v>
      </c>
      <c r="C1082" s="12" t="str">
        <f>VLOOKUP(B:B,[2]Sheet1!$G:$Q,11,0)</f>
        <v>天津市西青区科学技术局</v>
      </c>
      <c r="D1082" s="11">
        <v>2.5</v>
      </c>
      <c r="E1082" s="13">
        <v>3.0557</v>
      </c>
      <c r="F1082" s="13">
        <v>0.9936</v>
      </c>
      <c r="G1082" s="13">
        <v>4.0493</v>
      </c>
      <c r="H1082" s="13">
        <v>0</v>
      </c>
      <c r="I1082" s="14">
        <f t="shared" si="16"/>
        <v>4.0493</v>
      </c>
    </row>
    <row r="1083" ht="27" spans="1:9">
      <c r="A1083" s="11">
        <v>1080</v>
      </c>
      <c r="B1083" s="12" t="s">
        <v>1090</v>
      </c>
      <c r="C1083" s="12" t="str">
        <f>VLOOKUP(B:B,[2]Sheet1!$G:$Q,11,0)</f>
        <v>天津滨海高新技术产业开发区科技发展局</v>
      </c>
      <c r="D1083" s="11">
        <v>1.5</v>
      </c>
      <c r="E1083" s="13">
        <v>124.1761</v>
      </c>
      <c r="F1083" s="13">
        <v>21.3418</v>
      </c>
      <c r="G1083" s="13">
        <v>145.5178</v>
      </c>
      <c r="H1083" s="13">
        <v>0</v>
      </c>
      <c r="I1083" s="14">
        <f t="shared" si="16"/>
        <v>145.5178</v>
      </c>
    </row>
    <row r="1084" spans="1:9">
      <c r="A1084" s="11">
        <v>1081</v>
      </c>
      <c r="B1084" s="12" t="s">
        <v>1091</v>
      </c>
      <c r="C1084" s="12" t="str">
        <f>VLOOKUP(B:B,[2]Sheet1!$G:$Q,11,0)</f>
        <v>天津市北辰区科学技术局</v>
      </c>
      <c r="D1084" s="11">
        <v>1.5</v>
      </c>
      <c r="E1084" s="13">
        <v>9.6557</v>
      </c>
      <c r="F1084" s="13">
        <v>4.8278</v>
      </c>
      <c r="G1084" s="13">
        <v>14.4835</v>
      </c>
      <c r="H1084" s="13">
        <v>0</v>
      </c>
      <c r="I1084" s="14">
        <f t="shared" si="16"/>
        <v>14.4835</v>
      </c>
    </row>
    <row r="1085" spans="1:9">
      <c r="A1085" s="11">
        <v>1082</v>
      </c>
      <c r="B1085" s="12" t="s">
        <v>1092</v>
      </c>
      <c r="C1085" s="12" t="str">
        <f>VLOOKUP(B:B,[2]Sheet1!$G:$Q,11,0)</f>
        <v>天津市武清区科学技术局</v>
      </c>
      <c r="D1085" s="11">
        <v>1.5</v>
      </c>
      <c r="E1085" s="13">
        <v>146.9291</v>
      </c>
      <c r="F1085" s="13">
        <v>6.3115</v>
      </c>
      <c r="G1085" s="13">
        <v>153.2405</v>
      </c>
      <c r="H1085" s="13">
        <v>0</v>
      </c>
      <c r="I1085" s="14">
        <f t="shared" si="16"/>
        <v>153.2405</v>
      </c>
    </row>
    <row r="1086" spans="1:9">
      <c r="A1086" s="11">
        <v>1083</v>
      </c>
      <c r="B1086" s="12" t="s">
        <v>1093</v>
      </c>
      <c r="C1086" s="12" t="str">
        <f>VLOOKUP(B:B,[2]Sheet1!$G:$Q,11,0)</f>
        <v>天津市河北区科学技术局</v>
      </c>
      <c r="D1086" s="11">
        <v>2.5</v>
      </c>
      <c r="E1086" s="13">
        <v>6.5553</v>
      </c>
      <c r="F1086" s="13">
        <v>0.1438</v>
      </c>
      <c r="G1086" s="13">
        <v>6.6991</v>
      </c>
      <c r="H1086" s="13">
        <v>0</v>
      </c>
      <c r="I1086" s="14">
        <f t="shared" si="16"/>
        <v>6.6991</v>
      </c>
    </row>
    <row r="1087" ht="27" spans="1:9">
      <c r="A1087" s="11">
        <v>1084</v>
      </c>
      <c r="B1087" s="12" t="s">
        <v>1094</v>
      </c>
      <c r="C1087" s="12" t="str">
        <f>VLOOKUP(B:B,[2]Sheet1!$G:$Q,11,0)</f>
        <v>天津市东丽区科学技术局</v>
      </c>
      <c r="D1087" s="11">
        <v>2.5</v>
      </c>
      <c r="E1087" s="13">
        <v>12.5593</v>
      </c>
      <c r="F1087" s="13">
        <v>6.2796</v>
      </c>
      <c r="G1087" s="13">
        <v>18.8389</v>
      </c>
      <c r="H1087" s="13">
        <v>0</v>
      </c>
      <c r="I1087" s="14">
        <f t="shared" si="16"/>
        <v>18.8389</v>
      </c>
    </row>
    <row r="1088" ht="27" spans="1:9">
      <c r="A1088" s="11">
        <v>1085</v>
      </c>
      <c r="B1088" s="12" t="s">
        <v>1095</v>
      </c>
      <c r="C1088" s="12" t="str">
        <f>VLOOKUP(B:B,[2]Sheet1!$G:$Q,11,0)</f>
        <v>天津滨海高新技术产业开发区科技发展局</v>
      </c>
      <c r="D1088" s="11">
        <v>2.5</v>
      </c>
      <c r="E1088" s="13">
        <v>1.1251</v>
      </c>
      <c r="F1088" s="13">
        <v>0</v>
      </c>
      <c r="G1088" s="13">
        <v>1.1251</v>
      </c>
      <c r="H1088" s="13">
        <v>0</v>
      </c>
      <c r="I1088" s="14">
        <f t="shared" si="16"/>
        <v>1.1251</v>
      </c>
    </row>
    <row r="1089" spans="1:9">
      <c r="A1089" s="11">
        <v>1086</v>
      </c>
      <c r="B1089" s="12" t="s">
        <v>1096</v>
      </c>
      <c r="C1089" s="12" t="str">
        <f>VLOOKUP(B:B,[2]Sheet1!$G:$Q,11,0)</f>
        <v>天津市武清区科学技术局</v>
      </c>
      <c r="D1089" s="11">
        <v>2.5</v>
      </c>
      <c r="E1089" s="13">
        <v>5.4041</v>
      </c>
      <c r="F1089" s="13">
        <v>0</v>
      </c>
      <c r="G1089" s="13">
        <v>5.4041</v>
      </c>
      <c r="H1089" s="13">
        <v>0</v>
      </c>
      <c r="I1089" s="14">
        <f t="shared" si="16"/>
        <v>5.4041</v>
      </c>
    </row>
    <row r="1090" spans="1:9">
      <c r="A1090" s="11">
        <v>1087</v>
      </c>
      <c r="B1090" s="12" t="s">
        <v>1097</v>
      </c>
      <c r="C1090" s="12" t="str">
        <f>VLOOKUP(B:B,[2]Sheet1!$G:$Q,11,0)</f>
        <v>天津市红桥区科学技术局</v>
      </c>
      <c r="D1090" s="11">
        <v>2.5</v>
      </c>
      <c r="E1090" s="13">
        <v>0.234</v>
      </c>
      <c r="F1090" s="13">
        <v>0</v>
      </c>
      <c r="G1090" s="13">
        <v>0.234</v>
      </c>
      <c r="H1090" s="13">
        <v>0</v>
      </c>
      <c r="I1090" s="14">
        <f t="shared" si="16"/>
        <v>0.234</v>
      </c>
    </row>
    <row r="1091" ht="27" spans="1:9">
      <c r="A1091" s="11">
        <v>1088</v>
      </c>
      <c r="B1091" s="12" t="s">
        <v>1098</v>
      </c>
      <c r="C1091" s="12" t="str">
        <f>VLOOKUP(B:B,[2]Sheet1!$G:$Q,11,0)</f>
        <v>天津滨海高新技术产业开发区科技发展局</v>
      </c>
      <c r="D1091" s="11">
        <v>2.5</v>
      </c>
      <c r="E1091" s="13">
        <v>1.281</v>
      </c>
      <c r="F1091" s="13">
        <v>0</v>
      </c>
      <c r="G1091" s="13">
        <v>1.281</v>
      </c>
      <c r="H1091" s="13">
        <v>0</v>
      </c>
      <c r="I1091" s="14">
        <f t="shared" si="16"/>
        <v>1.281</v>
      </c>
    </row>
    <row r="1092" ht="27" spans="1:9">
      <c r="A1092" s="11">
        <v>1089</v>
      </c>
      <c r="B1092" s="12" t="s">
        <v>1099</v>
      </c>
      <c r="C1092" s="12" t="str">
        <f>VLOOKUP(B:B,[2]Sheet1!$G:$Q,11,0)</f>
        <v>天津滨海高新技术产业开发区科技发展局</v>
      </c>
      <c r="D1092" s="11">
        <v>2.5</v>
      </c>
      <c r="E1092" s="13">
        <v>1.9423</v>
      </c>
      <c r="F1092" s="13">
        <v>0.0246</v>
      </c>
      <c r="G1092" s="13">
        <v>1.9669</v>
      </c>
      <c r="H1092" s="13">
        <v>0</v>
      </c>
      <c r="I1092" s="14">
        <f t="shared" si="16"/>
        <v>1.9669</v>
      </c>
    </row>
    <row r="1093" ht="27" spans="1:9">
      <c r="A1093" s="11">
        <v>1090</v>
      </c>
      <c r="B1093" s="12" t="s">
        <v>1100</v>
      </c>
      <c r="C1093" s="12" t="str">
        <f>VLOOKUP(B:B,[2]Sheet1!$G:$Q,11,0)</f>
        <v>天津市滨海新区科学技术局</v>
      </c>
      <c r="D1093" s="11">
        <v>2.5</v>
      </c>
      <c r="E1093" s="13">
        <v>6.94</v>
      </c>
      <c r="F1093" s="13">
        <v>0</v>
      </c>
      <c r="G1093" s="13">
        <v>6.94</v>
      </c>
      <c r="H1093" s="13">
        <v>0</v>
      </c>
      <c r="I1093" s="14">
        <f t="shared" ref="I1093:I1156" si="17">G1093-H1093</f>
        <v>6.94</v>
      </c>
    </row>
    <row r="1094" ht="27" spans="1:9">
      <c r="A1094" s="11">
        <v>1091</v>
      </c>
      <c r="B1094" s="12" t="s">
        <v>1101</v>
      </c>
      <c r="C1094" s="12" t="str">
        <f>VLOOKUP(B:B,[2]Sheet1!$G:$Q,11,0)</f>
        <v>天津滨海高新技术产业开发区科技发展局</v>
      </c>
      <c r="D1094" s="11">
        <v>2.5</v>
      </c>
      <c r="E1094" s="13">
        <v>3.1477</v>
      </c>
      <c r="F1094" s="13">
        <v>0</v>
      </c>
      <c r="G1094" s="13">
        <v>3.1477</v>
      </c>
      <c r="H1094" s="13">
        <v>0</v>
      </c>
      <c r="I1094" s="14">
        <f t="shared" si="17"/>
        <v>3.1477</v>
      </c>
    </row>
    <row r="1095" spans="1:9">
      <c r="A1095" s="11">
        <v>1092</v>
      </c>
      <c r="B1095" s="12" t="s">
        <v>1102</v>
      </c>
      <c r="C1095" s="12" t="str">
        <f>VLOOKUP(B:B,[2]Sheet1!$G:$Q,11,0)</f>
        <v>天津市北辰区科学技术局</v>
      </c>
      <c r="D1095" s="11">
        <v>1.5</v>
      </c>
      <c r="E1095" s="13">
        <v>9.3832</v>
      </c>
      <c r="F1095" s="13">
        <v>4.6916</v>
      </c>
      <c r="G1095" s="13">
        <v>14.0748</v>
      </c>
      <c r="H1095" s="13">
        <v>0</v>
      </c>
      <c r="I1095" s="14">
        <f t="shared" si="17"/>
        <v>14.0748</v>
      </c>
    </row>
    <row r="1096" spans="1:9">
      <c r="A1096" s="11">
        <v>1093</v>
      </c>
      <c r="B1096" s="12" t="s">
        <v>1103</v>
      </c>
      <c r="C1096" s="12" t="str">
        <f>VLOOKUP(B:B,[2]Sheet1!$G:$Q,11,0)</f>
        <v>天津市红桥区科学技术局</v>
      </c>
      <c r="D1096" s="11">
        <v>2.5</v>
      </c>
      <c r="E1096" s="13">
        <v>0.068</v>
      </c>
      <c r="F1096" s="13">
        <v>0.034</v>
      </c>
      <c r="G1096" s="13">
        <v>0.102</v>
      </c>
      <c r="H1096" s="13">
        <v>0</v>
      </c>
      <c r="I1096" s="14">
        <f t="shared" si="17"/>
        <v>0.102</v>
      </c>
    </row>
    <row r="1097" ht="27" spans="1:9">
      <c r="A1097" s="11">
        <v>1094</v>
      </c>
      <c r="B1097" s="12" t="s">
        <v>1104</v>
      </c>
      <c r="C1097" s="12" t="str">
        <f>VLOOKUP(B:B,[2]Sheet1!$G:$Q,11,0)</f>
        <v>天津滨海高新技术产业开发区科技发展局</v>
      </c>
      <c r="D1097" s="11">
        <v>2.5</v>
      </c>
      <c r="E1097" s="13">
        <v>13.9307</v>
      </c>
      <c r="F1097" s="13">
        <v>1.2658</v>
      </c>
      <c r="G1097" s="13">
        <v>15.1965</v>
      </c>
      <c r="H1097" s="13">
        <v>0</v>
      </c>
      <c r="I1097" s="14">
        <f t="shared" si="17"/>
        <v>15.1965</v>
      </c>
    </row>
    <row r="1098" ht="27" spans="1:9">
      <c r="A1098" s="11">
        <v>1095</v>
      </c>
      <c r="B1098" s="12" t="s">
        <v>1105</v>
      </c>
      <c r="C1098" s="12" t="str">
        <f>VLOOKUP(B:B,[2]Sheet1!$G:$Q,11,0)</f>
        <v>天津经济技术开发区科技和工业创新局</v>
      </c>
      <c r="D1098" s="11">
        <v>2.5</v>
      </c>
      <c r="E1098" s="13">
        <v>1.0342</v>
      </c>
      <c r="F1098" s="13">
        <v>0</v>
      </c>
      <c r="G1098" s="13">
        <v>1.0342</v>
      </c>
      <c r="H1098" s="13">
        <v>0</v>
      </c>
      <c r="I1098" s="14">
        <f t="shared" si="17"/>
        <v>1.0342</v>
      </c>
    </row>
    <row r="1099" spans="1:9">
      <c r="A1099" s="11">
        <v>1096</v>
      </c>
      <c r="B1099" s="12" t="s">
        <v>1106</v>
      </c>
      <c r="C1099" s="12" t="str">
        <f>VLOOKUP(B:B,[2]Sheet1!$G:$Q,11,0)</f>
        <v>天津市武清区科学技术局</v>
      </c>
      <c r="D1099" s="11">
        <v>1.5</v>
      </c>
      <c r="E1099" s="13">
        <v>61.7153</v>
      </c>
      <c r="F1099" s="13">
        <v>3.0184</v>
      </c>
      <c r="G1099" s="13">
        <v>64.7337</v>
      </c>
      <c r="H1099" s="13">
        <v>0</v>
      </c>
      <c r="I1099" s="14">
        <f t="shared" si="17"/>
        <v>64.7337</v>
      </c>
    </row>
    <row r="1100" spans="1:9">
      <c r="A1100" s="11">
        <v>1097</v>
      </c>
      <c r="B1100" s="12" t="s">
        <v>1107</v>
      </c>
      <c r="C1100" s="12" t="str">
        <f>VLOOKUP(B:B,[2]Sheet1!$G:$Q,11,0)</f>
        <v>天津市津南区科学技术局</v>
      </c>
      <c r="D1100" s="11">
        <v>2.5</v>
      </c>
      <c r="E1100" s="13">
        <v>5.2655</v>
      </c>
      <c r="F1100" s="13">
        <v>1.773</v>
      </c>
      <c r="G1100" s="13">
        <v>7.0385</v>
      </c>
      <c r="H1100" s="13">
        <v>0</v>
      </c>
      <c r="I1100" s="14">
        <f t="shared" si="17"/>
        <v>7.0385</v>
      </c>
    </row>
    <row r="1101" spans="1:9">
      <c r="A1101" s="11">
        <v>1098</v>
      </c>
      <c r="B1101" s="12" t="s">
        <v>1108</v>
      </c>
      <c r="C1101" s="12" t="str">
        <f>VLOOKUP(B:B,[2]Sheet1!$G:$Q,11,0)</f>
        <v>天津港保税区科技和工业创新局</v>
      </c>
      <c r="D1101" s="11">
        <v>2.5</v>
      </c>
      <c r="E1101" s="13">
        <v>1.2807</v>
      </c>
      <c r="F1101" s="13">
        <v>0.3487</v>
      </c>
      <c r="G1101" s="13">
        <v>1.6294</v>
      </c>
      <c r="H1101" s="13">
        <v>0</v>
      </c>
      <c r="I1101" s="14">
        <f t="shared" si="17"/>
        <v>1.6294</v>
      </c>
    </row>
    <row r="1102" ht="27" spans="1:9">
      <c r="A1102" s="11">
        <v>1099</v>
      </c>
      <c r="B1102" s="12" t="s">
        <v>1109</v>
      </c>
      <c r="C1102" s="12" t="str">
        <f>VLOOKUP(B:B,[2]Sheet1!$G:$Q,11,0)</f>
        <v>天津滨海高新技术产业开发区科技发展局</v>
      </c>
      <c r="D1102" s="11">
        <v>2.5</v>
      </c>
      <c r="E1102" s="13">
        <v>6.509</v>
      </c>
      <c r="F1102" s="13">
        <v>2.6631</v>
      </c>
      <c r="G1102" s="13">
        <v>9.1721</v>
      </c>
      <c r="H1102" s="13">
        <v>0</v>
      </c>
      <c r="I1102" s="14">
        <f t="shared" si="17"/>
        <v>9.1721</v>
      </c>
    </row>
    <row r="1103" spans="1:9">
      <c r="A1103" s="11">
        <v>1100</v>
      </c>
      <c r="B1103" s="12" t="s">
        <v>1110</v>
      </c>
      <c r="C1103" s="12" t="str">
        <f>VLOOKUP(B:B,[2]Sheet1!$G:$Q,11,0)</f>
        <v>天津港保税区科技和工业创新局</v>
      </c>
      <c r="D1103" s="11">
        <v>2.5</v>
      </c>
      <c r="E1103" s="13">
        <v>9.4236</v>
      </c>
      <c r="F1103" s="13">
        <v>-0.5303</v>
      </c>
      <c r="G1103" s="13">
        <v>8.8933</v>
      </c>
      <c r="H1103" s="13">
        <v>0</v>
      </c>
      <c r="I1103" s="14">
        <f t="shared" si="17"/>
        <v>8.8933</v>
      </c>
    </row>
    <row r="1104" ht="27" spans="1:9">
      <c r="A1104" s="11">
        <v>1101</v>
      </c>
      <c r="B1104" s="12" t="s">
        <v>1111</v>
      </c>
      <c r="C1104" s="12" t="str">
        <f>VLOOKUP(B:B,[2]Sheet1!$G:$Q,11,0)</f>
        <v>天津经济技术开发区科技和工业创新局</v>
      </c>
      <c r="D1104" s="11">
        <v>1.5</v>
      </c>
      <c r="E1104" s="13">
        <v>15.9198</v>
      </c>
      <c r="F1104" s="13">
        <v>0</v>
      </c>
      <c r="G1104" s="13">
        <v>15.9198</v>
      </c>
      <c r="H1104" s="13">
        <v>0</v>
      </c>
      <c r="I1104" s="14">
        <f t="shared" si="17"/>
        <v>15.9198</v>
      </c>
    </row>
    <row r="1105" spans="1:9">
      <c r="A1105" s="11">
        <v>1102</v>
      </c>
      <c r="B1105" s="12" t="s">
        <v>1112</v>
      </c>
      <c r="C1105" s="12" t="str">
        <f>VLOOKUP(B:B,[2]Sheet1!$G:$Q,11,0)</f>
        <v>天津市滨海新区科学技术局</v>
      </c>
      <c r="D1105" s="11">
        <v>2.5</v>
      </c>
      <c r="E1105" s="13">
        <v>11.7526</v>
      </c>
      <c r="F1105" s="13">
        <v>0.855</v>
      </c>
      <c r="G1105" s="13">
        <v>12.6076</v>
      </c>
      <c r="H1105" s="13">
        <v>0</v>
      </c>
      <c r="I1105" s="14">
        <f t="shared" si="17"/>
        <v>12.6076</v>
      </c>
    </row>
    <row r="1106" spans="1:9">
      <c r="A1106" s="11">
        <v>1103</v>
      </c>
      <c r="B1106" s="12" t="s">
        <v>1113</v>
      </c>
      <c r="C1106" s="12" t="str">
        <f>VLOOKUP(B:B,[2]Sheet1!$G:$Q,11,0)</f>
        <v>天津市西青区科学技术局</v>
      </c>
      <c r="D1106" s="11">
        <v>1.5</v>
      </c>
      <c r="E1106" s="13">
        <v>1.4915</v>
      </c>
      <c r="F1106" s="13">
        <v>0</v>
      </c>
      <c r="G1106" s="13">
        <v>1.4915</v>
      </c>
      <c r="H1106" s="13">
        <v>0</v>
      </c>
      <c r="I1106" s="14">
        <f t="shared" si="17"/>
        <v>1.4915</v>
      </c>
    </row>
    <row r="1107" ht="27" spans="1:9">
      <c r="A1107" s="11">
        <v>1104</v>
      </c>
      <c r="B1107" s="12" t="s">
        <v>1114</v>
      </c>
      <c r="C1107" s="12" t="str">
        <f>VLOOKUP(B:B,[2]Sheet1!$G:$Q,11,0)</f>
        <v>天津滨海高新技术产业开发区科技发展局</v>
      </c>
      <c r="D1107" s="11">
        <v>2.5</v>
      </c>
      <c r="E1107" s="13">
        <v>1.329</v>
      </c>
      <c r="F1107" s="13">
        <v>-0.476</v>
      </c>
      <c r="G1107" s="13">
        <v>0.853</v>
      </c>
      <c r="H1107" s="13">
        <v>0</v>
      </c>
      <c r="I1107" s="14">
        <f t="shared" si="17"/>
        <v>0.853</v>
      </c>
    </row>
    <row r="1108" spans="1:9">
      <c r="A1108" s="11">
        <v>1105</v>
      </c>
      <c r="B1108" s="12" t="s">
        <v>1115</v>
      </c>
      <c r="C1108" s="12" t="str">
        <f>VLOOKUP(B:B,[2]Sheet1!$G:$Q,11,0)</f>
        <v>天津市河西区科学技术局</v>
      </c>
      <c r="D1108" s="11">
        <v>2.5</v>
      </c>
      <c r="E1108" s="13">
        <v>12.3233</v>
      </c>
      <c r="F1108" s="13">
        <v>4.7197</v>
      </c>
      <c r="G1108" s="13">
        <v>17.0429</v>
      </c>
      <c r="H1108" s="13">
        <v>0</v>
      </c>
      <c r="I1108" s="14">
        <f t="shared" si="17"/>
        <v>17.0429</v>
      </c>
    </row>
    <row r="1109" ht="27" spans="1:9">
      <c r="A1109" s="11">
        <v>1106</v>
      </c>
      <c r="B1109" s="12" t="s">
        <v>1116</v>
      </c>
      <c r="C1109" s="12" t="str">
        <f>VLOOKUP(B:B,[2]Sheet1!$G:$Q,11,0)</f>
        <v>天津滨海高新技术产业开发区科技发展局</v>
      </c>
      <c r="D1109" s="11">
        <v>2.5</v>
      </c>
      <c r="E1109" s="13">
        <v>0.9601</v>
      </c>
      <c r="F1109" s="13">
        <v>0</v>
      </c>
      <c r="G1109" s="13">
        <v>0.9601</v>
      </c>
      <c r="H1109" s="13">
        <v>0</v>
      </c>
      <c r="I1109" s="14">
        <f t="shared" si="17"/>
        <v>0.9601</v>
      </c>
    </row>
    <row r="1110" spans="1:9">
      <c r="A1110" s="11">
        <v>1107</v>
      </c>
      <c r="B1110" s="12" t="s">
        <v>1117</v>
      </c>
      <c r="C1110" s="12" t="str">
        <f>VLOOKUP(B:B,[2]Sheet1!$G:$Q,11,0)</f>
        <v>天津市武清区科学技术局</v>
      </c>
      <c r="D1110" s="11">
        <v>2.5</v>
      </c>
      <c r="E1110" s="13">
        <v>1.3944</v>
      </c>
      <c r="F1110" s="13">
        <v>-0.2501</v>
      </c>
      <c r="G1110" s="13">
        <v>1.1443</v>
      </c>
      <c r="H1110" s="13">
        <v>0</v>
      </c>
      <c r="I1110" s="14">
        <f t="shared" si="17"/>
        <v>1.1443</v>
      </c>
    </row>
    <row r="1111" spans="1:9">
      <c r="A1111" s="11">
        <v>1108</v>
      </c>
      <c r="B1111" s="12" t="s">
        <v>1118</v>
      </c>
      <c r="C1111" s="12" t="str">
        <f>VLOOKUP(B:B,[2]Sheet1!$G:$Q,11,0)</f>
        <v>天津市静海区科学技术局</v>
      </c>
      <c r="D1111" s="11">
        <v>1.5</v>
      </c>
      <c r="E1111" s="13">
        <v>1.7222</v>
      </c>
      <c r="F1111" s="13">
        <v>0.8611</v>
      </c>
      <c r="G1111" s="13">
        <v>2.5832</v>
      </c>
      <c r="H1111" s="13">
        <v>0</v>
      </c>
      <c r="I1111" s="14">
        <f t="shared" si="17"/>
        <v>2.5832</v>
      </c>
    </row>
    <row r="1112" spans="1:9">
      <c r="A1112" s="11">
        <v>1109</v>
      </c>
      <c r="B1112" s="12" t="s">
        <v>1119</v>
      </c>
      <c r="C1112" s="12" t="str">
        <f>VLOOKUP(B:B,[2]Sheet1!$G:$Q,11,0)</f>
        <v>天津港保税区科技和工业创新局</v>
      </c>
      <c r="D1112" s="11">
        <v>1.5</v>
      </c>
      <c r="E1112" s="13">
        <v>38.9387</v>
      </c>
      <c r="F1112" s="13">
        <v>19.4694</v>
      </c>
      <c r="G1112" s="13">
        <v>58.4081</v>
      </c>
      <c r="H1112" s="13">
        <v>0</v>
      </c>
      <c r="I1112" s="14">
        <f t="shared" si="17"/>
        <v>58.4081</v>
      </c>
    </row>
    <row r="1113" spans="1:9">
      <c r="A1113" s="11">
        <v>1110</v>
      </c>
      <c r="B1113" s="12" t="s">
        <v>1120</v>
      </c>
      <c r="C1113" s="12" t="str">
        <f>VLOOKUP(B:B,[2]Sheet1!$G:$Q,11,0)</f>
        <v>天津港保税区科技和工业创新局</v>
      </c>
      <c r="D1113" s="11">
        <v>2.5</v>
      </c>
      <c r="E1113" s="13">
        <v>2.4409</v>
      </c>
      <c r="F1113" s="13">
        <v>0</v>
      </c>
      <c r="G1113" s="13">
        <v>2.4409</v>
      </c>
      <c r="H1113" s="13">
        <v>0</v>
      </c>
      <c r="I1113" s="14">
        <f t="shared" si="17"/>
        <v>2.4409</v>
      </c>
    </row>
    <row r="1114" spans="1:9">
      <c r="A1114" s="11">
        <v>1111</v>
      </c>
      <c r="B1114" s="12" t="s">
        <v>1121</v>
      </c>
      <c r="C1114" s="12" t="str">
        <f>VLOOKUP(B:B,[2]Sheet1!$G:$Q,11,0)</f>
        <v>天津市河北区科学技术局</v>
      </c>
      <c r="D1114" s="11">
        <v>1.5</v>
      </c>
      <c r="E1114" s="13">
        <v>6.1415</v>
      </c>
      <c r="F1114" s="13">
        <v>-5.6334</v>
      </c>
      <c r="G1114" s="13">
        <v>0.5081</v>
      </c>
      <c r="H1114" s="13">
        <v>0</v>
      </c>
      <c r="I1114" s="14">
        <f t="shared" si="17"/>
        <v>0.5081</v>
      </c>
    </row>
    <row r="1115" spans="1:9">
      <c r="A1115" s="11">
        <v>1112</v>
      </c>
      <c r="B1115" s="12" t="s">
        <v>1122</v>
      </c>
      <c r="C1115" s="12" t="str">
        <f>VLOOKUP(B:B,[2]Sheet1!$G:$Q,11,0)</f>
        <v>天津市西青区科学技术局</v>
      </c>
      <c r="D1115" s="11">
        <v>1.5</v>
      </c>
      <c r="E1115" s="13">
        <v>3.9505</v>
      </c>
      <c r="F1115" s="13">
        <v>1.4815</v>
      </c>
      <c r="G1115" s="13">
        <v>5.432</v>
      </c>
      <c r="H1115" s="13">
        <v>0</v>
      </c>
      <c r="I1115" s="14">
        <f t="shared" si="17"/>
        <v>5.432</v>
      </c>
    </row>
    <row r="1116" spans="1:9">
      <c r="A1116" s="11">
        <v>1113</v>
      </c>
      <c r="B1116" s="12" t="s">
        <v>1123</v>
      </c>
      <c r="C1116" s="12" t="str">
        <f>VLOOKUP(B:B,[2]Sheet1!$G:$Q,11,0)</f>
        <v>天津市武清区科学技术局</v>
      </c>
      <c r="D1116" s="11">
        <v>1.5</v>
      </c>
      <c r="E1116" s="13">
        <v>4.5073</v>
      </c>
      <c r="F1116" s="13">
        <v>0.0951</v>
      </c>
      <c r="G1116" s="13">
        <v>4.6025</v>
      </c>
      <c r="H1116" s="13">
        <v>0</v>
      </c>
      <c r="I1116" s="14">
        <f t="shared" si="17"/>
        <v>4.6025</v>
      </c>
    </row>
    <row r="1117" spans="1:9">
      <c r="A1117" s="11">
        <v>1114</v>
      </c>
      <c r="B1117" s="12" t="s">
        <v>1124</v>
      </c>
      <c r="C1117" s="12" t="str">
        <f>VLOOKUP(B:B,[2]Sheet1!$G:$Q,11,0)</f>
        <v>天津市北辰区科学技术局</v>
      </c>
      <c r="D1117" s="11">
        <v>1.5</v>
      </c>
      <c r="E1117" s="13">
        <v>24.0614</v>
      </c>
      <c r="F1117" s="13">
        <v>12.0307</v>
      </c>
      <c r="G1117" s="13">
        <v>36.092</v>
      </c>
      <c r="H1117" s="13">
        <v>0</v>
      </c>
      <c r="I1117" s="14">
        <f t="shared" si="17"/>
        <v>36.092</v>
      </c>
    </row>
    <row r="1118" ht="27" spans="1:9">
      <c r="A1118" s="11">
        <v>1115</v>
      </c>
      <c r="B1118" s="12" t="s">
        <v>1125</v>
      </c>
      <c r="C1118" s="12" t="str">
        <f>VLOOKUP(B:B,[2]Sheet1!$G:$Q,11,0)</f>
        <v>天津滨海高新技术产业开发区科技发展局</v>
      </c>
      <c r="D1118" s="11">
        <v>2.5</v>
      </c>
      <c r="E1118" s="13">
        <v>3.2849</v>
      </c>
      <c r="F1118" s="13">
        <v>0</v>
      </c>
      <c r="G1118" s="13">
        <v>3.2849</v>
      </c>
      <c r="H1118" s="13">
        <v>0</v>
      </c>
      <c r="I1118" s="14">
        <f t="shared" si="17"/>
        <v>3.2849</v>
      </c>
    </row>
    <row r="1119" ht="27" spans="1:9">
      <c r="A1119" s="11">
        <v>1116</v>
      </c>
      <c r="B1119" s="12" t="s">
        <v>1126</v>
      </c>
      <c r="C1119" s="12" t="str">
        <f>VLOOKUP(B:B,[2]Sheet1!$G:$Q,11,0)</f>
        <v>天津经济技术开发区科技和工业创新局</v>
      </c>
      <c r="D1119" s="11">
        <v>1.5</v>
      </c>
      <c r="E1119" s="13">
        <v>9.4848</v>
      </c>
      <c r="F1119" s="13">
        <v>-2.071</v>
      </c>
      <c r="G1119" s="13">
        <v>7.4138</v>
      </c>
      <c r="H1119" s="13">
        <v>0</v>
      </c>
      <c r="I1119" s="14">
        <f t="shared" si="17"/>
        <v>7.4138</v>
      </c>
    </row>
    <row r="1120" ht="27" spans="1:9">
      <c r="A1120" s="11">
        <v>1117</v>
      </c>
      <c r="B1120" s="12" t="s">
        <v>1127</v>
      </c>
      <c r="C1120" s="12" t="str">
        <f>VLOOKUP(B:B,[2]Sheet1!$G:$Q,11,0)</f>
        <v>天津滨海高新技术产业开发区科技发展局</v>
      </c>
      <c r="D1120" s="11">
        <v>1.5</v>
      </c>
      <c r="E1120" s="13">
        <v>2.56</v>
      </c>
      <c r="F1120" s="13">
        <v>1.28</v>
      </c>
      <c r="G1120" s="13">
        <v>3.84</v>
      </c>
      <c r="H1120" s="13">
        <v>0</v>
      </c>
      <c r="I1120" s="14">
        <f t="shared" si="17"/>
        <v>3.84</v>
      </c>
    </row>
    <row r="1121" spans="1:9">
      <c r="A1121" s="11">
        <v>1118</v>
      </c>
      <c r="B1121" s="12" t="s">
        <v>1128</v>
      </c>
      <c r="C1121" s="12" t="str">
        <f>VLOOKUP(B:B,[2]Sheet1!$G:$Q,11,0)</f>
        <v>天津渤海化工集团有限责任公司</v>
      </c>
      <c r="D1121" s="11">
        <v>2.5</v>
      </c>
      <c r="E1121" s="13">
        <v>18.5989</v>
      </c>
      <c r="F1121" s="13">
        <v>0</v>
      </c>
      <c r="G1121" s="13">
        <v>18.5989</v>
      </c>
      <c r="H1121" s="13">
        <v>0</v>
      </c>
      <c r="I1121" s="14">
        <f t="shared" si="17"/>
        <v>18.5989</v>
      </c>
    </row>
    <row r="1122" spans="1:9">
      <c r="A1122" s="11">
        <v>1119</v>
      </c>
      <c r="B1122" s="12" t="s">
        <v>1129</v>
      </c>
      <c r="C1122" s="12" t="str">
        <f>VLOOKUP(B:B,[2]Sheet1!$G:$Q,11,0)</f>
        <v>天津市武清区科学技术局</v>
      </c>
      <c r="D1122" s="11">
        <v>1.5</v>
      </c>
      <c r="E1122" s="13">
        <v>5.0022</v>
      </c>
      <c r="F1122" s="13">
        <v>0</v>
      </c>
      <c r="G1122" s="13">
        <v>5.0022</v>
      </c>
      <c r="H1122" s="13">
        <v>0</v>
      </c>
      <c r="I1122" s="14">
        <f t="shared" si="17"/>
        <v>5.0022</v>
      </c>
    </row>
    <row r="1123" spans="1:9">
      <c r="A1123" s="11">
        <v>1120</v>
      </c>
      <c r="B1123" s="12" t="s">
        <v>1130</v>
      </c>
      <c r="C1123" s="12" t="str">
        <f>VLOOKUP(B:B,[2]Sheet1!$G:$Q,11,0)</f>
        <v>天津市河东区科学技术局</v>
      </c>
      <c r="D1123" s="11">
        <v>1.5</v>
      </c>
      <c r="E1123" s="13">
        <v>51.0473</v>
      </c>
      <c r="F1123" s="13">
        <v>9.4137</v>
      </c>
      <c r="G1123" s="13">
        <v>60.4611</v>
      </c>
      <c r="H1123" s="13">
        <v>0</v>
      </c>
      <c r="I1123" s="14">
        <f t="shared" si="17"/>
        <v>60.4611</v>
      </c>
    </row>
    <row r="1124" ht="27" spans="1:9">
      <c r="A1124" s="11">
        <v>1121</v>
      </c>
      <c r="B1124" s="12" t="s">
        <v>1131</v>
      </c>
      <c r="C1124" s="12" t="str">
        <f>VLOOKUP(B:B,[2]Sheet1!$G:$Q,11,0)</f>
        <v>天津经济技术开发区科技和工业创新局</v>
      </c>
      <c r="D1124" s="11">
        <v>1.5</v>
      </c>
      <c r="E1124" s="13">
        <v>1.0774</v>
      </c>
      <c r="F1124" s="13">
        <v>0</v>
      </c>
      <c r="G1124" s="13">
        <v>1.0774</v>
      </c>
      <c r="H1124" s="13">
        <v>0</v>
      </c>
      <c r="I1124" s="14">
        <f t="shared" si="17"/>
        <v>1.0774</v>
      </c>
    </row>
    <row r="1125" spans="1:9">
      <c r="A1125" s="11">
        <v>1122</v>
      </c>
      <c r="B1125" s="12" t="s">
        <v>1132</v>
      </c>
      <c r="C1125" s="12" t="str">
        <f>VLOOKUP(B:B,[2]Sheet1!$G:$Q,11,0)</f>
        <v>天津市武清区科学技术局</v>
      </c>
      <c r="D1125" s="11">
        <v>2.5</v>
      </c>
      <c r="E1125" s="13">
        <v>3.0945</v>
      </c>
      <c r="F1125" s="13">
        <v>1.5472</v>
      </c>
      <c r="G1125" s="13">
        <v>4.6417</v>
      </c>
      <c r="H1125" s="13">
        <v>0</v>
      </c>
      <c r="I1125" s="14">
        <f t="shared" si="17"/>
        <v>4.6417</v>
      </c>
    </row>
    <row r="1126" ht="27" spans="1:9">
      <c r="A1126" s="11">
        <v>1123</v>
      </c>
      <c r="B1126" s="12" t="s">
        <v>1133</v>
      </c>
      <c r="C1126" s="12" t="str">
        <f>VLOOKUP(B:B,[2]Sheet1!$G:$Q,11,0)</f>
        <v>天津经济技术开发区科技和工业创新局</v>
      </c>
      <c r="D1126" s="11">
        <v>2.5</v>
      </c>
      <c r="E1126" s="13">
        <v>3.5891</v>
      </c>
      <c r="F1126" s="13">
        <v>-1.173</v>
      </c>
      <c r="G1126" s="13">
        <v>2.4161</v>
      </c>
      <c r="H1126" s="13">
        <v>0</v>
      </c>
      <c r="I1126" s="14">
        <f t="shared" si="17"/>
        <v>2.4161</v>
      </c>
    </row>
    <row r="1127" spans="1:9">
      <c r="A1127" s="11">
        <v>1124</v>
      </c>
      <c r="B1127" s="12" t="s">
        <v>1134</v>
      </c>
      <c r="C1127" s="12" t="str">
        <f>VLOOKUP(B:B,[2]Sheet1!$G:$Q,11,0)</f>
        <v>天津市西青区科学技术局</v>
      </c>
      <c r="D1127" s="11">
        <v>2.5</v>
      </c>
      <c r="E1127" s="13">
        <v>3.4556</v>
      </c>
      <c r="F1127" s="13">
        <v>0.9583</v>
      </c>
      <c r="G1127" s="13">
        <v>4.414</v>
      </c>
      <c r="H1127" s="13">
        <v>0</v>
      </c>
      <c r="I1127" s="14">
        <f t="shared" si="17"/>
        <v>4.414</v>
      </c>
    </row>
    <row r="1128" spans="1:9">
      <c r="A1128" s="11">
        <v>1125</v>
      </c>
      <c r="B1128" s="12" t="s">
        <v>1135</v>
      </c>
      <c r="C1128" s="12" t="str">
        <f>VLOOKUP(B:B,[2]Sheet1!$G:$Q,11,0)</f>
        <v>天津市武清区科学技术局</v>
      </c>
      <c r="D1128" s="11">
        <v>2.5</v>
      </c>
      <c r="E1128" s="13">
        <v>14.6664</v>
      </c>
      <c r="F1128" s="13">
        <v>1.1341</v>
      </c>
      <c r="G1128" s="13">
        <v>15.8004</v>
      </c>
      <c r="H1128" s="13">
        <v>0</v>
      </c>
      <c r="I1128" s="14">
        <f t="shared" si="17"/>
        <v>15.8004</v>
      </c>
    </row>
    <row r="1129" ht="27" spans="1:9">
      <c r="A1129" s="11">
        <v>1126</v>
      </c>
      <c r="B1129" s="12" t="s">
        <v>1136</v>
      </c>
      <c r="C1129" s="12" t="str">
        <f>VLOOKUP(B:B,[2]Sheet1!$G:$Q,11,0)</f>
        <v>天津市滨海新区科学技术局</v>
      </c>
      <c r="D1129" s="11">
        <v>1.5</v>
      </c>
      <c r="E1129" s="13">
        <v>9.9895</v>
      </c>
      <c r="F1129" s="13">
        <v>0</v>
      </c>
      <c r="G1129" s="13">
        <v>9.9895</v>
      </c>
      <c r="H1129" s="13">
        <v>0</v>
      </c>
      <c r="I1129" s="14">
        <f t="shared" si="17"/>
        <v>9.9895</v>
      </c>
    </row>
    <row r="1130" spans="1:9">
      <c r="A1130" s="11">
        <v>1127</v>
      </c>
      <c r="B1130" s="12" t="s">
        <v>1137</v>
      </c>
      <c r="C1130" s="12" t="str">
        <f>VLOOKUP(B:B,[2]Sheet1!$G:$Q,11,0)</f>
        <v>天津市西青区科学技术局</v>
      </c>
      <c r="D1130" s="11">
        <v>2.5</v>
      </c>
      <c r="E1130" s="13">
        <v>3.7762</v>
      </c>
      <c r="F1130" s="13">
        <v>0.696</v>
      </c>
      <c r="G1130" s="13">
        <v>4.4722</v>
      </c>
      <c r="H1130" s="13">
        <v>0</v>
      </c>
      <c r="I1130" s="14">
        <f t="shared" si="17"/>
        <v>4.4722</v>
      </c>
    </row>
    <row r="1131" ht="27" spans="1:9">
      <c r="A1131" s="11">
        <v>1128</v>
      </c>
      <c r="B1131" s="12" t="s">
        <v>1138</v>
      </c>
      <c r="C1131" s="12" t="str">
        <f>VLOOKUP(B:B,[2]Sheet1!$G:$Q,11,0)</f>
        <v>天津滨海高新技术产业开发区科技发展局</v>
      </c>
      <c r="D1131" s="11">
        <v>1.5</v>
      </c>
      <c r="E1131" s="13">
        <v>16.5397</v>
      </c>
      <c r="F1131" s="13">
        <v>0</v>
      </c>
      <c r="G1131" s="13">
        <v>16.5397</v>
      </c>
      <c r="H1131" s="13">
        <v>0</v>
      </c>
      <c r="I1131" s="14">
        <f t="shared" si="17"/>
        <v>16.5397</v>
      </c>
    </row>
    <row r="1132" ht="27" spans="1:9">
      <c r="A1132" s="11">
        <v>1129</v>
      </c>
      <c r="B1132" s="12" t="s">
        <v>1139</v>
      </c>
      <c r="C1132" s="12" t="str">
        <f>VLOOKUP(B:B,[2]Sheet1!$G:$Q,11,0)</f>
        <v>天津滨海高新技术产业开发区科技发展局</v>
      </c>
      <c r="D1132" s="11">
        <v>2.5</v>
      </c>
      <c r="E1132" s="13">
        <v>2.5755</v>
      </c>
      <c r="F1132" s="13">
        <v>0</v>
      </c>
      <c r="G1132" s="13">
        <v>2.5755</v>
      </c>
      <c r="H1132" s="13">
        <v>0</v>
      </c>
      <c r="I1132" s="14">
        <f t="shared" si="17"/>
        <v>2.5755</v>
      </c>
    </row>
    <row r="1133" ht="27" spans="1:9">
      <c r="A1133" s="11">
        <v>1130</v>
      </c>
      <c r="B1133" s="12" t="s">
        <v>1140</v>
      </c>
      <c r="C1133" s="12" t="str">
        <f>VLOOKUP(B:B,[2]Sheet1!$G:$Q,11,0)</f>
        <v>天津经济技术开发区科技和工业创新局</v>
      </c>
      <c r="D1133" s="11">
        <v>2.5</v>
      </c>
      <c r="E1133" s="13">
        <v>0.3928</v>
      </c>
      <c r="F1133" s="13">
        <v>0</v>
      </c>
      <c r="G1133" s="13">
        <v>0.3928</v>
      </c>
      <c r="H1133" s="13">
        <v>0</v>
      </c>
      <c r="I1133" s="14">
        <f t="shared" si="17"/>
        <v>0.3928</v>
      </c>
    </row>
    <row r="1134" spans="1:9">
      <c r="A1134" s="11">
        <v>1131</v>
      </c>
      <c r="B1134" s="12" t="s">
        <v>1141</v>
      </c>
      <c r="C1134" s="12" t="str">
        <f>VLOOKUP(B:B,[2]Sheet1!$G:$Q,11,0)</f>
        <v>天津市滨海新区科学技术局</v>
      </c>
      <c r="D1134" s="11">
        <v>2.5</v>
      </c>
      <c r="E1134" s="13">
        <v>11.1143</v>
      </c>
      <c r="F1134" s="13">
        <v>0</v>
      </c>
      <c r="G1134" s="13">
        <v>11.1143</v>
      </c>
      <c r="H1134" s="13">
        <v>0</v>
      </c>
      <c r="I1134" s="14">
        <f t="shared" si="17"/>
        <v>11.1143</v>
      </c>
    </row>
    <row r="1135" ht="27" spans="1:9">
      <c r="A1135" s="11">
        <v>1132</v>
      </c>
      <c r="B1135" s="12" t="s">
        <v>1142</v>
      </c>
      <c r="C1135" s="12" t="str">
        <f>VLOOKUP(B:B,[2]Sheet1!$G:$Q,11,0)</f>
        <v>天津滨海高新技术产业开发区科技发展局</v>
      </c>
      <c r="D1135" s="11">
        <v>1.5</v>
      </c>
      <c r="E1135" s="13">
        <v>148.0853</v>
      </c>
      <c r="F1135" s="13">
        <v>8.2398</v>
      </c>
      <c r="G1135" s="13">
        <v>156.3251</v>
      </c>
      <c r="H1135" s="13">
        <v>0</v>
      </c>
      <c r="I1135" s="14">
        <f t="shared" si="17"/>
        <v>156.3251</v>
      </c>
    </row>
    <row r="1136" spans="1:9">
      <c r="A1136" s="11">
        <v>1133</v>
      </c>
      <c r="B1136" s="12" t="s">
        <v>1143</v>
      </c>
      <c r="C1136" s="12" t="str">
        <f>VLOOKUP(B:B,[2]Sheet1!$G:$Q,11,0)</f>
        <v>天津市西青区科学技术局</v>
      </c>
      <c r="D1136" s="11">
        <v>2.5</v>
      </c>
      <c r="E1136" s="13">
        <v>34.387</v>
      </c>
      <c r="F1136" s="13">
        <v>-8.721</v>
      </c>
      <c r="G1136" s="13">
        <v>25.666</v>
      </c>
      <c r="H1136" s="13">
        <v>0</v>
      </c>
      <c r="I1136" s="14">
        <f t="shared" si="17"/>
        <v>25.666</v>
      </c>
    </row>
    <row r="1137" spans="1:9">
      <c r="A1137" s="11">
        <v>1134</v>
      </c>
      <c r="B1137" s="12" t="s">
        <v>1144</v>
      </c>
      <c r="C1137" s="12" t="str">
        <f>VLOOKUP(B:B,[2]Sheet1!$G:$Q,11,0)</f>
        <v>天津市武清区科学技术局</v>
      </c>
      <c r="D1137" s="11">
        <v>2.5</v>
      </c>
      <c r="E1137" s="13">
        <v>1.1977</v>
      </c>
      <c r="F1137" s="13">
        <v>0</v>
      </c>
      <c r="G1137" s="13">
        <v>1.1977</v>
      </c>
      <c r="H1137" s="13">
        <v>0</v>
      </c>
      <c r="I1137" s="14">
        <f t="shared" si="17"/>
        <v>1.1977</v>
      </c>
    </row>
    <row r="1138" spans="1:9">
      <c r="A1138" s="11">
        <v>1135</v>
      </c>
      <c r="B1138" s="12" t="s">
        <v>1145</v>
      </c>
      <c r="C1138" s="12" t="str">
        <f>VLOOKUP(B:B,[2]Sheet1!$G:$Q,11,0)</f>
        <v>天津市医药集团有限公司</v>
      </c>
      <c r="D1138" s="11">
        <v>2.5</v>
      </c>
      <c r="E1138" s="13">
        <v>8.0783</v>
      </c>
      <c r="F1138" s="13">
        <v>0</v>
      </c>
      <c r="G1138" s="13">
        <v>8.0783</v>
      </c>
      <c r="H1138" s="13">
        <v>0</v>
      </c>
      <c r="I1138" s="14">
        <f t="shared" si="17"/>
        <v>8.0783</v>
      </c>
    </row>
    <row r="1139" ht="27" spans="1:9">
      <c r="A1139" s="11">
        <v>1136</v>
      </c>
      <c r="B1139" s="12" t="s">
        <v>1146</v>
      </c>
      <c r="C1139" s="12" t="str">
        <f>VLOOKUP(B:B,[2]Sheet1!$G:$Q,11,0)</f>
        <v>天津经济技术开发区科技和工业创新局</v>
      </c>
      <c r="D1139" s="11">
        <v>1.5</v>
      </c>
      <c r="E1139" s="13">
        <v>5.0894</v>
      </c>
      <c r="F1139" s="13">
        <v>-4.0661</v>
      </c>
      <c r="G1139" s="13">
        <v>1.0233</v>
      </c>
      <c r="H1139" s="13">
        <v>0</v>
      </c>
      <c r="I1139" s="14">
        <f t="shared" si="17"/>
        <v>1.0233</v>
      </c>
    </row>
    <row r="1140" ht="27" spans="1:9">
      <c r="A1140" s="11">
        <v>1137</v>
      </c>
      <c r="B1140" s="12" t="s">
        <v>1147</v>
      </c>
      <c r="C1140" s="12" t="str">
        <f>VLOOKUP(B:B,[2]Sheet1!$G:$Q,11,0)</f>
        <v>天津滨海高新技术产业开发区科技发展局</v>
      </c>
      <c r="D1140" s="11">
        <v>2.5</v>
      </c>
      <c r="E1140" s="13">
        <v>27.8792</v>
      </c>
      <c r="F1140" s="13">
        <v>13.9396</v>
      </c>
      <c r="G1140" s="13">
        <v>41.8187</v>
      </c>
      <c r="H1140" s="13">
        <v>0</v>
      </c>
      <c r="I1140" s="14">
        <f t="shared" si="17"/>
        <v>41.8187</v>
      </c>
    </row>
    <row r="1141" spans="1:9">
      <c r="A1141" s="11">
        <v>1138</v>
      </c>
      <c r="B1141" s="12" t="s">
        <v>1148</v>
      </c>
      <c r="C1141" s="12" t="str">
        <f>VLOOKUP(B:B,[2]Sheet1!$G:$Q,11,0)</f>
        <v>天津市滨海新区科学技术局</v>
      </c>
      <c r="D1141" s="11">
        <v>2.5</v>
      </c>
      <c r="E1141" s="13">
        <v>1.6828</v>
      </c>
      <c r="F1141" s="13">
        <v>-0.0051</v>
      </c>
      <c r="G1141" s="13">
        <v>1.6777</v>
      </c>
      <c r="H1141" s="13">
        <v>0</v>
      </c>
      <c r="I1141" s="14">
        <f t="shared" si="17"/>
        <v>1.6777</v>
      </c>
    </row>
    <row r="1142" spans="1:9">
      <c r="A1142" s="11">
        <v>1139</v>
      </c>
      <c r="B1142" s="12" t="s">
        <v>1149</v>
      </c>
      <c r="C1142" s="12" t="str">
        <f>VLOOKUP(B:B,[2]Sheet1!$G:$Q,11,0)</f>
        <v>天津市北辰区科学技术局</v>
      </c>
      <c r="D1142" s="11">
        <v>2.5</v>
      </c>
      <c r="E1142" s="13">
        <v>3.4897</v>
      </c>
      <c r="F1142" s="13">
        <v>1.1544</v>
      </c>
      <c r="G1142" s="13">
        <v>4.6442</v>
      </c>
      <c r="H1142" s="13">
        <v>0</v>
      </c>
      <c r="I1142" s="14">
        <f t="shared" si="17"/>
        <v>4.6442</v>
      </c>
    </row>
    <row r="1143" spans="1:9">
      <c r="A1143" s="11">
        <v>1140</v>
      </c>
      <c r="B1143" s="12" t="s">
        <v>1150</v>
      </c>
      <c r="C1143" s="12" t="str">
        <f>VLOOKUP(B:B,[2]Sheet1!$G:$Q,11,0)</f>
        <v>天津市北辰区科学技术局</v>
      </c>
      <c r="D1143" s="11">
        <v>2.5</v>
      </c>
      <c r="E1143" s="13">
        <v>4.2505</v>
      </c>
      <c r="F1143" s="13">
        <v>-0.1257</v>
      </c>
      <c r="G1143" s="13">
        <v>4.1248</v>
      </c>
      <c r="H1143" s="13">
        <v>0</v>
      </c>
      <c r="I1143" s="14">
        <f t="shared" si="17"/>
        <v>4.1248</v>
      </c>
    </row>
    <row r="1144" spans="1:9">
      <c r="A1144" s="11">
        <v>1141</v>
      </c>
      <c r="B1144" s="12" t="s">
        <v>1151</v>
      </c>
      <c r="C1144" s="12" t="str">
        <f>VLOOKUP(B:B,[2]Sheet1!$G:$Q,11,0)</f>
        <v>天津市北辰区科学技术局</v>
      </c>
      <c r="D1144" s="11">
        <v>2.5</v>
      </c>
      <c r="E1144" s="13">
        <v>4.7255</v>
      </c>
      <c r="F1144" s="13">
        <v>-1.8345</v>
      </c>
      <c r="G1144" s="13">
        <v>2.8909</v>
      </c>
      <c r="H1144" s="13">
        <v>0</v>
      </c>
      <c r="I1144" s="14">
        <f t="shared" si="17"/>
        <v>2.8909</v>
      </c>
    </row>
    <row r="1145" ht="27" spans="1:9">
      <c r="A1145" s="11">
        <v>1142</v>
      </c>
      <c r="B1145" s="12" t="s">
        <v>1152</v>
      </c>
      <c r="C1145" s="12" t="str">
        <f>VLOOKUP(B:B,[2]Sheet1!$G:$Q,11,0)</f>
        <v>天津滨海高新技术产业开发区科技发展局</v>
      </c>
      <c r="D1145" s="11">
        <v>1.5</v>
      </c>
      <c r="E1145" s="13">
        <v>25.1983</v>
      </c>
      <c r="F1145" s="13">
        <v>-1.7913</v>
      </c>
      <c r="G1145" s="13">
        <v>23.407</v>
      </c>
      <c r="H1145" s="13">
        <v>0</v>
      </c>
      <c r="I1145" s="14">
        <f t="shared" si="17"/>
        <v>23.407</v>
      </c>
    </row>
    <row r="1146" ht="27" spans="1:9">
      <c r="A1146" s="11">
        <v>1143</v>
      </c>
      <c r="B1146" s="12" t="s">
        <v>1153</v>
      </c>
      <c r="C1146" s="12" t="str">
        <f>VLOOKUP(B:B,[2]Sheet1!$G:$Q,11,0)</f>
        <v>天津经济技术开发区科技和工业创新局</v>
      </c>
      <c r="D1146" s="11">
        <v>2.5</v>
      </c>
      <c r="E1146" s="13">
        <v>8.7096</v>
      </c>
      <c r="F1146" s="13">
        <v>0</v>
      </c>
      <c r="G1146" s="13">
        <v>8.7096</v>
      </c>
      <c r="H1146" s="13">
        <v>0</v>
      </c>
      <c r="I1146" s="14">
        <f t="shared" si="17"/>
        <v>8.7096</v>
      </c>
    </row>
    <row r="1147" spans="1:9">
      <c r="A1147" s="11">
        <v>1144</v>
      </c>
      <c r="B1147" s="12" t="s">
        <v>1154</v>
      </c>
      <c r="C1147" s="12" t="str">
        <f>VLOOKUP(B:B,[2]Sheet1!$G:$Q,11,0)</f>
        <v>天津市滨海新区科学技术局</v>
      </c>
      <c r="D1147" s="11">
        <v>2.5</v>
      </c>
      <c r="E1147" s="13">
        <v>2.5166</v>
      </c>
      <c r="F1147" s="13">
        <v>0</v>
      </c>
      <c r="G1147" s="13">
        <v>2.5166</v>
      </c>
      <c r="H1147" s="13">
        <v>0</v>
      </c>
      <c r="I1147" s="14">
        <f t="shared" si="17"/>
        <v>2.5166</v>
      </c>
    </row>
    <row r="1148" spans="1:9">
      <c r="A1148" s="11">
        <v>1145</v>
      </c>
      <c r="B1148" s="12" t="s">
        <v>1155</v>
      </c>
      <c r="C1148" s="12" t="str">
        <f>VLOOKUP(B:B,[2]Sheet1!$G:$Q,11,0)</f>
        <v>天津市南开区科学技术局</v>
      </c>
      <c r="D1148" s="11">
        <v>2.5</v>
      </c>
      <c r="E1148" s="13">
        <v>5.7423</v>
      </c>
      <c r="F1148" s="13">
        <v>0</v>
      </c>
      <c r="G1148" s="13">
        <v>5.7423</v>
      </c>
      <c r="H1148" s="13">
        <v>0</v>
      </c>
      <c r="I1148" s="14">
        <f t="shared" si="17"/>
        <v>5.7423</v>
      </c>
    </row>
    <row r="1149" ht="27" spans="1:9">
      <c r="A1149" s="11">
        <v>1146</v>
      </c>
      <c r="B1149" s="12" t="s">
        <v>1156</v>
      </c>
      <c r="C1149" s="12" t="str">
        <f>VLOOKUP(B:B,[2]Sheet1!$G:$Q,11,0)</f>
        <v>天津市滨海新区科学技术局</v>
      </c>
      <c r="D1149" s="11">
        <v>1.5</v>
      </c>
      <c r="E1149" s="13">
        <v>9.0222</v>
      </c>
      <c r="F1149" s="13">
        <v>4.5111</v>
      </c>
      <c r="G1149" s="13">
        <v>13.5333</v>
      </c>
      <c r="H1149" s="13">
        <v>0</v>
      </c>
      <c r="I1149" s="14">
        <f t="shared" si="17"/>
        <v>13.5333</v>
      </c>
    </row>
    <row r="1150" spans="1:9">
      <c r="A1150" s="11">
        <v>1147</v>
      </c>
      <c r="B1150" s="12" t="s">
        <v>1157</v>
      </c>
      <c r="C1150" s="12" t="str">
        <f>VLOOKUP(B:B,[2]Sheet1!$G:$Q,11,0)</f>
        <v>天津市宁河区科学技术局</v>
      </c>
      <c r="D1150" s="11">
        <v>1.5</v>
      </c>
      <c r="E1150" s="13">
        <v>10.969</v>
      </c>
      <c r="F1150" s="13">
        <v>2.0933</v>
      </c>
      <c r="G1150" s="13">
        <v>13.0623</v>
      </c>
      <c r="H1150" s="13">
        <v>0</v>
      </c>
      <c r="I1150" s="14">
        <f t="shared" si="17"/>
        <v>13.0623</v>
      </c>
    </row>
    <row r="1151" spans="1:9">
      <c r="A1151" s="11">
        <v>1148</v>
      </c>
      <c r="B1151" s="12" t="s">
        <v>1158</v>
      </c>
      <c r="C1151" s="12" t="str">
        <f>VLOOKUP(B:B,[2]Sheet1!$G:$Q,11,0)</f>
        <v>天津市武清区科学技术局</v>
      </c>
      <c r="D1151" s="11">
        <v>2.5</v>
      </c>
      <c r="E1151" s="13">
        <v>6.2947</v>
      </c>
      <c r="F1151" s="13">
        <v>0</v>
      </c>
      <c r="G1151" s="13">
        <v>6.2947</v>
      </c>
      <c r="H1151" s="13">
        <v>0</v>
      </c>
      <c r="I1151" s="14">
        <f t="shared" si="17"/>
        <v>6.2947</v>
      </c>
    </row>
    <row r="1152" spans="1:9">
      <c r="A1152" s="11">
        <v>1149</v>
      </c>
      <c r="B1152" s="12" t="s">
        <v>1159</v>
      </c>
      <c r="C1152" s="12" t="str">
        <f>VLOOKUP(B:B,[2]Sheet1!$G:$Q,11,0)</f>
        <v>天津市北辰区科学技术局</v>
      </c>
      <c r="D1152" s="11">
        <v>1.5</v>
      </c>
      <c r="E1152" s="13">
        <v>53.3069</v>
      </c>
      <c r="F1152" s="13">
        <v>14.7843</v>
      </c>
      <c r="G1152" s="13">
        <v>68.0912</v>
      </c>
      <c r="H1152" s="13">
        <v>0</v>
      </c>
      <c r="I1152" s="14">
        <f t="shared" si="17"/>
        <v>68.0912</v>
      </c>
    </row>
    <row r="1153" spans="1:9">
      <c r="A1153" s="11">
        <v>1150</v>
      </c>
      <c r="B1153" s="12" t="s">
        <v>1160</v>
      </c>
      <c r="C1153" s="12" t="str">
        <f>VLOOKUP(B:B,[2]Sheet1!$G:$Q,11,0)</f>
        <v>天津市津南区科学技术局</v>
      </c>
      <c r="D1153" s="11">
        <v>2.5</v>
      </c>
      <c r="E1153" s="13">
        <v>0.9395</v>
      </c>
      <c r="F1153" s="13">
        <v>0.3956</v>
      </c>
      <c r="G1153" s="13">
        <v>1.3351</v>
      </c>
      <c r="H1153" s="13">
        <v>0</v>
      </c>
      <c r="I1153" s="14">
        <f t="shared" si="17"/>
        <v>1.3351</v>
      </c>
    </row>
    <row r="1154" ht="27" spans="1:9">
      <c r="A1154" s="11">
        <v>1151</v>
      </c>
      <c r="B1154" s="12" t="s">
        <v>1161</v>
      </c>
      <c r="C1154" s="12" t="str">
        <f>VLOOKUP(B:B,[2]Sheet1!$G:$Q,11,0)</f>
        <v>天津滨海高新技术产业开发区科技发展局</v>
      </c>
      <c r="D1154" s="11">
        <v>2.5</v>
      </c>
      <c r="E1154" s="13">
        <v>2.8768</v>
      </c>
      <c r="F1154" s="13">
        <v>0.0783</v>
      </c>
      <c r="G1154" s="13">
        <v>2.9551</v>
      </c>
      <c r="H1154" s="13">
        <v>0</v>
      </c>
      <c r="I1154" s="14">
        <f t="shared" si="17"/>
        <v>2.9551</v>
      </c>
    </row>
    <row r="1155" ht="27" spans="1:9">
      <c r="A1155" s="11">
        <v>1152</v>
      </c>
      <c r="B1155" s="12" t="s">
        <v>1162</v>
      </c>
      <c r="C1155" s="12" t="str">
        <f>VLOOKUP(B:B,[2]Sheet1!$G:$Q,11,0)</f>
        <v>天津滨海高新技术产业开发区科技发展局</v>
      </c>
      <c r="D1155" s="11">
        <v>2.5</v>
      </c>
      <c r="E1155" s="13">
        <v>3.9004</v>
      </c>
      <c r="F1155" s="13">
        <v>1.9502</v>
      </c>
      <c r="G1155" s="13">
        <v>5.8506</v>
      </c>
      <c r="H1155" s="13">
        <v>0</v>
      </c>
      <c r="I1155" s="14">
        <f t="shared" si="17"/>
        <v>5.8506</v>
      </c>
    </row>
    <row r="1156" ht="27" spans="1:9">
      <c r="A1156" s="11">
        <v>1153</v>
      </c>
      <c r="B1156" s="12" t="s">
        <v>1163</v>
      </c>
      <c r="C1156" s="12" t="str">
        <f>VLOOKUP(B:B,[2]Sheet1!$G:$Q,11,0)</f>
        <v>天津滨海高新技术产业开发区科技发展局</v>
      </c>
      <c r="D1156" s="11">
        <v>1.5</v>
      </c>
      <c r="E1156" s="13">
        <v>23.7549</v>
      </c>
      <c r="F1156" s="13">
        <v>-4.0269</v>
      </c>
      <c r="G1156" s="13">
        <v>19.728</v>
      </c>
      <c r="H1156" s="13">
        <v>0</v>
      </c>
      <c r="I1156" s="14">
        <f t="shared" si="17"/>
        <v>19.728</v>
      </c>
    </row>
    <row r="1157" spans="1:9">
      <c r="A1157" s="11">
        <v>1154</v>
      </c>
      <c r="B1157" s="12" t="s">
        <v>1164</v>
      </c>
      <c r="C1157" s="12" t="str">
        <f>VLOOKUP(B:B,[2]Sheet1!$G:$Q,11,0)</f>
        <v>天津市北辰区科学技术局</v>
      </c>
      <c r="D1157" s="11">
        <v>2.5</v>
      </c>
      <c r="E1157" s="13">
        <v>2.3934</v>
      </c>
      <c r="F1157" s="13">
        <v>0</v>
      </c>
      <c r="G1157" s="13">
        <v>2.3934</v>
      </c>
      <c r="H1157" s="13">
        <v>0</v>
      </c>
      <c r="I1157" s="14">
        <f t="shared" ref="I1157:I1220" si="18">G1157-H1157</f>
        <v>2.3934</v>
      </c>
    </row>
    <row r="1158" ht="27" spans="1:9">
      <c r="A1158" s="11">
        <v>1155</v>
      </c>
      <c r="B1158" s="12" t="s">
        <v>1165</v>
      </c>
      <c r="C1158" s="12" t="str">
        <f>VLOOKUP(B:B,[2]Sheet1!$G:$Q,11,0)</f>
        <v>天津滨海高新技术产业开发区科技发展局</v>
      </c>
      <c r="D1158" s="11">
        <v>1.5</v>
      </c>
      <c r="E1158" s="13">
        <v>10.1132</v>
      </c>
      <c r="F1158" s="13">
        <v>-8.9814</v>
      </c>
      <c r="G1158" s="13">
        <v>1.1318</v>
      </c>
      <c r="H1158" s="13">
        <v>0</v>
      </c>
      <c r="I1158" s="14">
        <f t="shared" si="18"/>
        <v>1.1318</v>
      </c>
    </row>
    <row r="1159" ht="27" spans="1:9">
      <c r="A1159" s="11">
        <v>1156</v>
      </c>
      <c r="B1159" s="12" t="s">
        <v>1166</v>
      </c>
      <c r="C1159" s="12" t="str">
        <f>VLOOKUP(B:B,[2]Sheet1!$G:$Q,11,0)</f>
        <v>天津市宁河区科学技术局</v>
      </c>
      <c r="D1159" s="11">
        <v>2.5</v>
      </c>
      <c r="E1159" s="13">
        <v>4.9427</v>
      </c>
      <c r="F1159" s="13">
        <v>2.4713</v>
      </c>
      <c r="G1159" s="13">
        <v>7.414</v>
      </c>
      <c r="H1159" s="13">
        <v>0</v>
      </c>
      <c r="I1159" s="14">
        <f t="shared" si="18"/>
        <v>7.414</v>
      </c>
    </row>
    <row r="1160" spans="1:9">
      <c r="A1160" s="11">
        <v>1157</v>
      </c>
      <c r="B1160" s="12" t="s">
        <v>1167</v>
      </c>
      <c r="C1160" s="12" t="str">
        <f>VLOOKUP(B:B,[2]Sheet1!$G:$Q,11,0)</f>
        <v>天津市西青区科学技术局</v>
      </c>
      <c r="D1160" s="11">
        <v>1.5</v>
      </c>
      <c r="E1160" s="13">
        <v>11.3646</v>
      </c>
      <c r="F1160" s="13">
        <v>-7.6038</v>
      </c>
      <c r="G1160" s="13">
        <v>3.7608</v>
      </c>
      <c r="H1160" s="13">
        <v>0</v>
      </c>
      <c r="I1160" s="14">
        <f t="shared" si="18"/>
        <v>3.7608</v>
      </c>
    </row>
    <row r="1161" spans="1:9">
      <c r="A1161" s="11">
        <v>1158</v>
      </c>
      <c r="B1161" s="12" t="s">
        <v>1168</v>
      </c>
      <c r="C1161" s="12" t="str">
        <f>VLOOKUP(B:B,[2]Sheet1!$G:$Q,11,0)</f>
        <v>天津市津南区科学技术局</v>
      </c>
      <c r="D1161" s="11">
        <v>2.5</v>
      </c>
      <c r="E1161" s="13">
        <v>1.4808</v>
      </c>
      <c r="F1161" s="13">
        <v>0</v>
      </c>
      <c r="G1161" s="13">
        <v>1.4808</v>
      </c>
      <c r="H1161" s="13">
        <v>0</v>
      </c>
      <c r="I1161" s="14">
        <f t="shared" si="18"/>
        <v>1.4808</v>
      </c>
    </row>
    <row r="1162" spans="1:9">
      <c r="A1162" s="11">
        <v>1159</v>
      </c>
      <c r="B1162" s="12" t="s">
        <v>1169</v>
      </c>
      <c r="C1162" s="12" t="str">
        <f>VLOOKUP(B:B,[2]Sheet1!$G:$Q,11,0)</f>
        <v>天津能源投资集团有限公司</v>
      </c>
      <c r="D1162" s="11">
        <v>1.5</v>
      </c>
      <c r="E1162" s="13">
        <v>3.7522</v>
      </c>
      <c r="F1162" s="13">
        <v>0</v>
      </c>
      <c r="G1162" s="13">
        <v>3.7522</v>
      </c>
      <c r="H1162" s="13">
        <v>0</v>
      </c>
      <c r="I1162" s="14">
        <f t="shared" si="18"/>
        <v>3.7522</v>
      </c>
    </row>
    <row r="1163" ht="27" spans="1:9">
      <c r="A1163" s="11">
        <v>1160</v>
      </c>
      <c r="B1163" s="12" t="s">
        <v>1170</v>
      </c>
      <c r="C1163" s="12" t="str">
        <f>VLOOKUP(B:B,[2]Sheet1!$G:$Q,11,0)</f>
        <v>天津滨海高新技术产业开发区科技发展局</v>
      </c>
      <c r="D1163" s="11">
        <v>2.5</v>
      </c>
      <c r="E1163" s="13">
        <v>0.9348</v>
      </c>
      <c r="F1163" s="13">
        <v>0</v>
      </c>
      <c r="G1163" s="13">
        <v>0.9348</v>
      </c>
      <c r="H1163" s="13">
        <v>0</v>
      </c>
      <c r="I1163" s="14">
        <f t="shared" si="18"/>
        <v>0.9348</v>
      </c>
    </row>
    <row r="1164" spans="1:9">
      <c r="A1164" s="11">
        <v>1161</v>
      </c>
      <c r="B1164" s="12" t="s">
        <v>1171</v>
      </c>
      <c r="C1164" s="12" t="str">
        <f>VLOOKUP(B:B,[2]Sheet1!$G:$Q,11,0)</f>
        <v>天津市武清区科学技术局</v>
      </c>
      <c r="D1164" s="11">
        <v>2.5</v>
      </c>
      <c r="E1164" s="13">
        <v>9.1296</v>
      </c>
      <c r="F1164" s="13">
        <v>-1.3913</v>
      </c>
      <c r="G1164" s="13">
        <v>7.7383</v>
      </c>
      <c r="H1164" s="13">
        <v>0</v>
      </c>
      <c r="I1164" s="14">
        <f t="shared" si="18"/>
        <v>7.7383</v>
      </c>
    </row>
    <row r="1165" spans="1:9">
      <c r="A1165" s="11">
        <v>1162</v>
      </c>
      <c r="B1165" s="12" t="s">
        <v>1172</v>
      </c>
      <c r="C1165" s="12" t="str">
        <f>VLOOKUP(B:B,[2]Sheet1!$G:$Q,11,0)</f>
        <v>天津市静海区科学技术局</v>
      </c>
      <c r="D1165" s="11">
        <v>2.5</v>
      </c>
      <c r="E1165" s="13">
        <v>2.5073</v>
      </c>
      <c r="F1165" s="13">
        <v>0.3995</v>
      </c>
      <c r="G1165" s="13">
        <v>2.9067</v>
      </c>
      <c r="H1165" s="13">
        <v>0</v>
      </c>
      <c r="I1165" s="14">
        <f t="shared" si="18"/>
        <v>2.9067</v>
      </c>
    </row>
    <row r="1166" spans="1:9">
      <c r="A1166" s="11">
        <v>1163</v>
      </c>
      <c r="B1166" s="12" t="s">
        <v>1173</v>
      </c>
      <c r="C1166" s="12" t="str">
        <f>VLOOKUP(B:B,[2]Sheet1!$G:$Q,11,0)</f>
        <v>天津市北辰区科学技术局</v>
      </c>
      <c r="D1166" s="11">
        <v>2.5</v>
      </c>
      <c r="E1166" s="13">
        <v>5.2685</v>
      </c>
      <c r="F1166" s="13">
        <v>0</v>
      </c>
      <c r="G1166" s="13">
        <v>5.2685</v>
      </c>
      <c r="H1166" s="13">
        <v>0</v>
      </c>
      <c r="I1166" s="14">
        <f t="shared" si="18"/>
        <v>5.2685</v>
      </c>
    </row>
    <row r="1167" ht="27" spans="1:9">
      <c r="A1167" s="11">
        <v>1164</v>
      </c>
      <c r="B1167" s="12" t="s">
        <v>1174</v>
      </c>
      <c r="C1167" s="12" t="str">
        <f>VLOOKUP(B:B,[2]Sheet1!$G:$Q,11,0)</f>
        <v>天津滨海高新技术产业开发区科技发展局</v>
      </c>
      <c r="D1167" s="11">
        <v>1.5</v>
      </c>
      <c r="E1167" s="13">
        <v>4.4045</v>
      </c>
      <c r="F1167" s="13">
        <v>0.6571</v>
      </c>
      <c r="G1167" s="13">
        <v>5.0616</v>
      </c>
      <c r="H1167" s="13">
        <v>0</v>
      </c>
      <c r="I1167" s="14">
        <f t="shared" si="18"/>
        <v>5.0616</v>
      </c>
    </row>
    <row r="1168" ht="27" spans="1:9">
      <c r="A1168" s="11">
        <v>1165</v>
      </c>
      <c r="B1168" s="12" t="s">
        <v>1175</v>
      </c>
      <c r="C1168" s="12" t="str">
        <f>VLOOKUP(B:B,[2]Sheet1!$G:$Q,11,0)</f>
        <v>天津经济技术开发区科技和工业创新局</v>
      </c>
      <c r="D1168" s="11">
        <v>2.5</v>
      </c>
      <c r="E1168" s="13">
        <v>3.1023</v>
      </c>
      <c r="F1168" s="13">
        <v>0</v>
      </c>
      <c r="G1168" s="13">
        <v>3.1023</v>
      </c>
      <c r="H1168" s="13">
        <v>0</v>
      </c>
      <c r="I1168" s="14">
        <f t="shared" si="18"/>
        <v>3.1023</v>
      </c>
    </row>
    <row r="1169" spans="1:9">
      <c r="A1169" s="11">
        <v>1166</v>
      </c>
      <c r="B1169" s="12" t="s">
        <v>1176</v>
      </c>
      <c r="C1169" s="12" t="str">
        <f>VLOOKUP(B:B,[2]Sheet1!$G:$Q,11,0)</f>
        <v>天津市科学技术局</v>
      </c>
      <c r="D1169" s="11">
        <v>2.5</v>
      </c>
      <c r="E1169" s="13">
        <v>3.7483</v>
      </c>
      <c r="F1169" s="13">
        <v>1.6539</v>
      </c>
      <c r="G1169" s="13">
        <v>5.4022</v>
      </c>
      <c r="H1169" s="13">
        <v>0</v>
      </c>
      <c r="I1169" s="14">
        <f t="shared" si="18"/>
        <v>5.4022</v>
      </c>
    </row>
    <row r="1170" spans="1:9">
      <c r="A1170" s="11">
        <v>1167</v>
      </c>
      <c r="B1170" s="12" t="s">
        <v>1177</v>
      </c>
      <c r="C1170" s="12" t="str">
        <f>VLOOKUP(B:B,[2]Sheet1!$G:$Q,11,0)</f>
        <v>天津市武清区科学技术局</v>
      </c>
      <c r="D1170" s="11">
        <v>2.5</v>
      </c>
      <c r="E1170" s="13">
        <v>6.94</v>
      </c>
      <c r="F1170" s="13">
        <v>-4.6404</v>
      </c>
      <c r="G1170" s="13">
        <v>2.2996</v>
      </c>
      <c r="H1170" s="13">
        <v>0</v>
      </c>
      <c r="I1170" s="14">
        <f t="shared" si="18"/>
        <v>2.2996</v>
      </c>
    </row>
    <row r="1171" spans="1:9">
      <c r="A1171" s="11">
        <v>1168</v>
      </c>
      <c r="B1171" s="12" t="s">
        <v>1178</v>
      </c>
      <c r="C1171" s="12" t="str">
        <f>VLOOKUP(B:B,[2]Sheet1!$G:$Q,11,0)</f>
        <v>天津市南开区科学技术局</v>
      </c>
      <c r="D1171" s="11">
        <v>2.5</v>
      </c>
      <c r="E1171" s="13">
        <v>4.4944</v>
      </c>
      <c r="F1171" s="13">
        <v>2.2472</v>
      </c>
      <c r="G1171" s="13">
        <v>6.7417</v>
      </c>
      <c r="H1171" s="13">
        <v>0</v>
      </c>
      <c r="I1171" s="14">
        <f t="shared" si="18"/>
        <v>6.7417</v>
      </c>
    </row>
    <row r="1172" ht="27" spans="1:9">
      <c r="A1172" s="11">
        <v>1169</v>
      </c>
      <c r="B1172" s="12" t="s">
        <v>1179</v>
      </c>
      <c r="C1172" s="12" t="str">
        <f>VLOOKUP(B:B,[2]Sheet1!$G:$Q,11,0)</f>
        <v>天津经济技术开发区科技和工业创新局</v>
      </c>
      <c r="D1172" s="11">
        <v>2.5</v>
      </c>
      <c r="E1172" s="13">
        <v>6.3764</v>
      </c>
      <c r="F1172" s="13">
        <v>0</v>
      </c>
      <c r="G1172" s="13">
        <v>6.3764</v>
      </c>
      <c r="H1172" s="13">
        <v>0</v>
      </c>
      <c r="I1172" s="14">
        <f t="shared" si="18"/>
        <v>6.3764</v>
      </c>
    </row>
    <row r="1173" spans="1:9">
      <c r="A1173" s="11">
        <v>1170</v>
      </c>
      <c r="B1173" s="12" t="s">
        <v>1180</v>
      </c>
      <c r="C1173" s="12" t="str">
        <f>VLOOKUP(B:B,[2]Sheet1!$G:$Q,11,0)</f>
        <v>天津市河北区科学技术局</v>
      </c>
      <c r="D1173" s="11">
        <v>2.5</v>
      </c>
      <c r="E1173" s="13">
        <v>0.4731</v>
      </c>
      <c r="F1173" s="13">
        <v>0</v>
      </c>
      <c r="G1173" s="13">
        <v>0.4731</v>
      </c>
      <c r="H1173" s="13">
        <v>0</v>
      </c>
      <c r="I1173" s="14">
        <f t="shared" si="18"/>
        <v>0.4731</v>
      </c>
    </row>
    <row r="1174" spans="1:9">
      <c r="A1174" s="11">
        <v>1171</v>
      </c>
      <c r="B1174" s="12" t="s">
        <v>1181</v>
      </c>
      <c r="C1174" s="12" t="str">
        <f>VLOOKUP(B:B,[2]Sheet1!$G:$Q,11,0)</f>
        <v>天津市和平区科学技术局</v>
      </c>
      <c r="D1174" s="11">
        <v>2.5</v>
      </c>
      <c r="E1174" s="13">
        <v>0.2605</v>
      </c>
      <c r="F1174" s="13">
        <v>0</v>
      </c>
      <c r="G1174" s="13">
        <v>0.2605</v>
      </c>
      <c r="H1174" s="13">
        <v>0</v>
      </c>
      <c r="I1174" s="14">
        <f t="shared" si="18"/>
        <v>0.2605</v>
      </c>
    </row>
    <row r="1175" spans="1:9">
      <c r="A1175" s="11">
        <v>1172</v>
      </c>
      <c r="B1175" s="12" t="s">
        <v>1182</v>
      </c>
      <c r="C1175" s="12" t="str">
        <f>VLOOKUP(B:B,[2]Sheet1!$G:$Q,11,0)</f>
        <v>天津市蓟州区科学技术局</v>
      </c>
      <c r="D1175" s="11">
        <v>1.5</v>
      </c>
      <c r="E1175" s="13">
        <v>3.1108</v>
      </c>
      <c r="F1175" s="13">
        <v>0</v>
      </c>
      <c r="G1175" s="13">
        <v>3.1108</v>
      </c>
      <c r="H1175" s="13">
        <v>0</v>
      </c>
      <c r="I1175" s="14">
        <f t="shared" si="18"/>
        <v>3.1108</v>
      </c>
    </row>
    <row r="1176" spans="1:9">
      <c r="A1176" s="11">
        <v>1173</v>
      </c>
      <c r="B1176" s="12" t="s">
        <v>1183</v>
      </c>
      <c r="C1176" s="12" t="str">
        <f>VLOOKUP(B:B,[2]Sheet1!$G:$Q,11,0)</f>
        <v>天津市津南区科学技术局</v>
      </c>
      <c r="D1176" s="11">
        <v>2.5</v>
      </c>
      <c r="E1176" s="13">
        <v>0.5666</v>
      </c>
      <c r="F1176" s="13">
        <v>0</v>
      </c>
      <c r="G1176" s="13">
        <v>0.5666</v>
      </c>
      <c r="H1176" s="13">
        <v>0</v>
      </c>
      <c r="I1176" s="14">
        <f t="shared" si="18"/>
        <v>0.5666</v>
      </c>
    </row>
    <row r="1177" spans="1:9">
      <c r="A1177" s="11">
        <v>1174</v>
      </c>
      <c r="B1177" s="12" t="s">
        <v>1184</v>
      </c>
      <c r="C1177" s="12" t="str">
        <f>VLOOKUP(B:B,[2]Sheet1!$G:$Q,11,0)</f>
        <v>天津市静海区科学技术局</v>
      </c>
      <c r="D1177" s="11">
        <v>1.5</v>
      </c>
      <c r="E1177" s="13">
        <v>5.998</v>
      </c>
      <c r="F1177" s="13">
        <v>0</v>
      </c>
      <c r="G1177" s="13">
        <v>5.998</v>
      </c>
      <c r="H1177" s="13">
        <v>0</v>
      </c>
      <c r="I1177" s="14">
        <f t="shared" si="18"/>
        <v>5.998</v>
      </c>
    </row>
    <row r="1178" spans="1:9">
      <c r="A1178" s="11">
        <v>1175</v>
      </c>
      <c r="B1178" s="12" t="s">
        <v>1185</v>
      </c>
      <c r="C1178" s="12" t="str">
        <f>VLOOKUP(B:B,[2]Sheet1!$G:$Q,11,0)</f>
        <v>天津市南开区科学技术局</v>
      </c>
      <c r="D1178" s="11">
        <v>2.5</v>
      </c>
      <c r="E1178" s="13">
        <v>0.4081</v>
      </c>
      <c r="F1178" s="13">
        <v>0</v>
      </c>
      <c r="G1178" s="13">
        <v>0.4081</v>
      </c>
      <c r="H1178" s="13">
        <v>0</v>
      </c>
      <c r="I1178" s="14">
        <f t="shared" si="18"/>
        <v>0.4081</v>
      </c>
    </row>
    <row r="1179" spans="1:9">
      <c r="A1179" s="11">
        <v>1176</v>
      </c>
      <c r="B1179" s="12" t="s">
        <v>1186</v>
      </c>
      <c r="C1179" s="12" t="str">
        <f>VLOOKUP(B:B,[2]Sheet1!$G:$Q,11,0)</f>
        <v>天津港保税区科技和工业创新局</v>
      </c>
      <c r="D1179" s="11">
        <v>2.5</v>
      </c>
      <c r="E1179" s="13">
        <v>5.0757</v>
      </c>
      <c r="F1179" s="13">
        <v>0.7916</v>
      </c>
      <c r="G1179" s="13">
        <v>5.8674</v>
      </c>
      <c r="H1179" s="13">
        <v>0</v>
      </c>
      <c r="I1179" s="14">
        <f t="shared" si="18"/>
        <v>5.8674</v>
      </c>
    </row>
    <row r="1180" spans="1:9">
      <c r="A1180" s="11">
        <v>1177</v>
      </c>
      <c r="B1180" s="12" t="s">
        <v>1187</v>
      </c>
      <c r="C1180" s="12" t="str">
        <f>VLOOKUP(B:B,[2]Sheet1!$G:$Q,11,0)</f>
        <v>天津市武清区科学技术局</v>
      </c>
      <c r="D1180" s="11">
        <v>2.5</v>
      </c>
      <c r="E1180" s="13">
        <v>1.3035</v>
      </c>
      <c r="F1180" s="13">
        <v>0</v>
      </c>
      <c r="G1180" s="13">
        <v>1.3035</v>
      </c>
      <c r="H1180" s="13">
        <v>0</v>
      </c>
      <c r="I1180" s="14">
        <f t="shared" si="18"/>
        <v>1.3035</v>
      </c>
    </row>
    <row r="1181" ht="27" spans="1:9">
      <c r="A1181" s="11">
        <v>1178</v>
      </c>
      <c r="B1181" s="12" t="s">
        <v>1188</v>
      </c>
      <c r="C1181" s="12" t="str">
        <f>VLOOKUP(B:B,[2]Sheet1!$G:$Q,11,0)</f>
        <v>天津滨海高新技术产业开发区科技发展局</v>
      </c>
      <c r="D1181" s="11">
        <v>2.5</v>
      </c>
      <c r="E1181" s="13">
        <v>13.105</v>
      </c>
      <c r="F1181" s="13">
        <v>1.5842</v>
      </c>
      <c r="G1181" s="13">
        <v>14.6891</v>
      </c>
      <c r="H1181" s="13">
        <v>0</v>
      </c>
      <c r="I1181" s="14">
        <f t="shared" si="18"/>
        <v>14.6891</v>
      </c>
    </row>
    <row r="1182" ht="27" spans="1:9">
      <c r="A1182" s="11">
        <v>1179</v>
      </c>
      <c r="B1182" s="12" t="s">
        <v>1189</v>
      </c>
      <c r="C1182" s="12" t="str">
        <f>VLOOKUP(B:B,[2]Sheet1!$G:$Q,11,0)</f>
        <v>天津经济技术开发区科技和工业创新局</v>
      </c>
      <c r="D1182" s="11">
        <v>2.5</v>
      </c>
      <c r="E1182" s="13">
        <v>1.6549</v>
      </c>
      <c r="F1182" s="13">
        <v>0</v>
      </c>
      <c r="G1182" s="13">
        <v>1.6549</v>
      </c>
      <c r="H1182" s="13">
        <v>0</v>
      </c>
      <c r="I1182" s="14">
        <f t="shared" si="18"/>
        <v>1.6549</v>
      </c>
    </row>
    <row r="1183" ht="27" spans="1:9">
      <c r="A1183" s="11">
        <v>1180</v>
      </c>
      <c r="B1183" s="12" t="s">
        <v>1190</v>
      </c>
      <c r="C1183" s="12" t="str">
        <f>VLOOKUP(B:B,[2]Sheet1!$G:$Q,11,0)</f>
        <v>天津经济技术开发区科技和工业创新局</v>
      </c>
      <c r="D1183" s="11">
        <v>2.5</v>
      </c>
      <c r="E1183" s="13">
        <v>2.2558</v>
      </c>
      <c r="F1183" s="13">
        <v>0</v>
      </c>
      <c r="G1183" s="13">
        <v>2.2558</v>
      </c>
      <c r="H1183" s="13">
        <v>0</v>
      </c>
      <c r="I1183" s="14">
        <f t="shared" si="18"/>
        <v>2.2558</v>
      </c>
    </row>
    <row r="1184" ht="27" spans="1:9">
      <c r="A1184" s="11">
        <v>1181</v>
      </c>
      <c r="B1184" s="12" t="s">
        <v>1191</v>
      </c>
      <c r="C1184" s="12" t="str">
        <f>VLOOKUP(B:B,[2]Sheet1!$G:$Q,11,0)</f>
        <v>天津滨海高新技术产业开发区科技发展局</v>
      </c>
      <c r="D1184" s="11">
        <v>1.5</v>
      </c>
      <c r="E1184" s="13">
        <v>0.4277</v>
      </c>
      <c r="F1184" s="13">
        <v>0.1404</v>
      </c>
      <c r="G1184" s="13">
        <v>0.5681</v>
      </c>
      <c r="H1184" s="13">
        <v>0</v>
      </c>
      <c r="I1184" s="14">
        <f t="shared" si="18"/>
        <v>0.5681</v>
      </c>
    </row>
    <row r="1185" ht="27" spans="1:9">
      <c r="A1185" s="11">
        <v>1182</v>
      </c>
      <c r="B1185" s="12" t="s">
        <v>1192</v>
      </c>
      <c r="C1185" s="12" t="str">
        <f>VLOOKUP(B:B,[2]Sheet1!$G:$Q,11,0)</f>
        <v>天津经济技术开发区科技和工业创新局</v>
      </c>
      <c r="D1185" s="11">
        <v>2.5</v>
      </c>
      <c r="E1185" s="13">
        <v>0.8946</v>
      </c>
      <c r="F1185" s="13">
        <v>-0.2682</v>
      </c>
      <c r="G1185" s="13">
        <v>0.6265</v>
      </c>
      <c r="H1185" s="13">
        <v>0</v>
      </c>
      <c r="I1185" s="14">
        <f t="shared" si="18"/>
        <v>0.6265</v>
      </c>
    </row>
    <row r="1186" ht="27" spans="1:9">
      <c r="A1186" s="11">
        <v>1183</v>
      </c>
      <c r="B1186" s="12" t="s">
        <v>1193</v>
      </c>
      <c r="C1186" s="12" t="str">
        <f>VLOOKUP(B:B,[2]Sheet1!$G:$Q,11,0)</f>
        <v>天津市河北区科学技术局</v>
      </c>
      <c r="D1186" s="11">
        <v>1.5</v>
      </c>
      <c r="E1186" s="13">
        <v>15.6101</v>
      </c>
      <c r="F1186" s="13">
        <v>1.0755</v>
      </c>
      <c r="G1186" s="13">
        <v>16.6856</v>
      </c>
      <c r="H1186" s="13">
        <v>0</v>
      </c>
      <c r="I1186" s="14">
        <f t="shared" si="18"/>
        <v>16.6856</v>
      </c>
    </row>
    <row r="1187" spans="1:9">
      <c r="A1187" s="11">
        <v>1184</v>
      </c>
      <c r="B1187" s="12" t="s">
        <v>1194</v>
      </c>
      <c r="C1187" s="12" t="str">
        <f>VLOOKUP(B:B,[2]Sheet1!$G:$Q,11,0)</f>
        <v>天津市武清区科学技术局</v>
      </c>
      <c r="D1187" s="11">
        <v>2.5</v>
      </c>
      <c r="E1187" s="13">
        <v>12.6878</v>
      </c>
      <c r="F1187" s="13">
        <v>6.3439</v>
      </c>
      <c r="G1187" s="13">
        <v>19.0317</v>
      </c>
      <c r="H1187" s="13">
        <v>0</v>
      </c>
      <c r="I1187" s="14">
        <f t="shared" si="18"/>
        <v>19.0317</v>
      </c>
    </row>
    <row r="1188" ht="27" spans="1:9">
      <c r="A1188" s="11">
        <v>1185</v>
      </c>
      <c r="B1188" s="12" t="s">
        <v>1195</v>
      </c>
      <c r="C1188" s="12" t="str">
        <f>VLOOKUP(B:B,[2]Sheet1!$G:$Q,11,0)</f>
        <v>天津经济技术开发区科技和工业创新局</v>
      </c>
      <c r="D1188" s="11">
        <v>2.5</v>
      </c>
      <c r="E1188" s="13">
        <v>5.9976</v>
      </c>
      <c r="F1188" s="13">
        <v>2.9988</v>
      </c>
      <c r="G1188" s="13">
        <v>8.9964</v>
      </c>
      <c r="H1188" s="13">
        <v>0</v>
      </c>
      <c r="I1188" s="14">
        <f t="shared" si="18"/>
        <v>8.9964</v>
      </c>
    </row>
    <row r="1189" ht="27" spans="1:9">
      <c r="A1189" s="11">
        <v>1186</v>
      </c>
      <c r="B1189" s="12" t="s">
        <v>1196</v>
      </c>
      <c r="C1189" s="12" t="str">
        <f>VLOOKUP(B:B,[2]Sheet1!$G:$Q,11,0)</f>
        <v>天津经济技术开发区科技和工业创新局</v>
      </c>
      <c r="D1189" s="11">
        <v>1.5</v>
      </c>
      <c r="E1189" s="13">
        <v>477.8246</v>
      </c>
      <c r="F1189" s="13">
        <v>238.9123</v>
      </c>
      <c r="G1189" s="13">
        <v>500</v>
      </c>
      <c r="H1189" s="13">
        <v>0</v>
      </c>
      <c r="I1189" s="14">
        <f t="shared" si="18"/>
        <v>500</v>
      </c>
    </row>
    <row r="1190" spans="1:9">
      <c r="A1190" s="11">
        <v>1187</v>
      </c>
      <c r="B1190" s="12" t="s">
        <v>1197</v>
      </c>
      <c r="C1190" s="12" t="str">
        <f>VLOOKUP(B:B,[2]Sheet1!$G:$Q,11,0)</f>
        <v>天津市北辰区科学技术局</v>
      </c>
      <c r="D1190" s="11">
        <v>2.5</v>
      </c>
      <c r="E1190" s="13">
        <v>0.2228</v>
      </c>
      <c r="F1190" s="13">
        <v>0</v>
      </c>
      <c r="G1190" s="13">
        <v>0.2228</v>
      </c>
      <c r="H1190" s="13">
        <v>0</v>
      </c>
      <c r="I1190" s="14">
        <f t="shared" si="18"/>
        <v>0.2228</v>
      </c>
    </row>
    <row r="1191" ht="27" spans="1:9">
      <c r="A1191" s="11">
        <v>1188</v>
      </c>
      <c r="B1191" s="12" t="s">
        <v>1198</v>
      </c>
      <c r="C1191" s="12" t="str">
        <f>VLOOKUP(B:B,[2]Sheet1!$G:$Q,11,0)</f>
        <v>天津经济技术开发区科技和工业创新局</v>
      </c>
      <c r="D1191" s="11">
        <v>2.5</v>
      </c>
      <c r="E1191" s="13">
        <v>0.76</v>
      </c>
      <c r="F1191" s="13">
        <v>0</v>
      </c>
      <c r="G1191" s="13">
        <v>0.76</v>
      </c>
      <c r="H1191" s="13">
        <v>0</v>
      </c>
      <c r="I1191" s="14">
        <f t="shared" si="18"/>
        <v>0.76</v>
      </c>
    </row>
    <row r="1192" ht="27" spans="1:9">
      <c r="A1192" s="11">
        <v>1189</v>
      </c>
      <c r="B1192" s="12" t="s">
        <v>1199</v>
      </c>
      <c r="C1192" s="12" t="str">
        <f>VLOOKUP(B:B,[2]Sheet1!$G:$Q,11,0)</f>
        <v>天津滨海高新技术产业开发区科技发展局</v>
      </c>
      <c r="D1192" s="11">
        <v>2.5</v>
      </c>
      <c r="E1192" s="13">
        <v>7.3921</v>
      </c>
      <c r="F1192" s="13">
        <v>3.696</v>
      </c>
      <c r="G1192" s="13">
        <v>11.0881</v>
      </c>
      <c r="H1192" s="13">
        <v>0</v>
      </c>
      <c r="I1192" s="14">
        <f t="shared" si="18"/>
        <v>11.0881</v>
      </c>
    </row>
    <row r="1193" spans="1:9">
      <c r="A1193" s="11">
        <v>1190</v>
      </c>
      <c r="B1193" s="12" t="s">
        <v>1200</v>
      </c>
      <c r="C1193" s="12" t="str">
        <f>VLOOKUP(B:B,[2]Sheet1!$G:$Q,11,0)</f>
        <v>天津市滨海新区科学技术局</v>
      </c>
      <c r="D1193" s="11">
        <v>2.5</v>
      </c>
      <c r="E1193" s="13">
        <v>3.5222</v>
      </c>
      <c r="F1193" s="13">
        <v>-0.2012</v>
      </c>
      <c r="G1193" s="13">
        <v>3.321</v>
      </c>
      <c r="H1193" s="13">
        <v>0</v>
      </c>
      <c r="I1193" s="14">
        <f t="shared" si="18"/>
        <v>3.321</v>
      </c>
    </row>
    <row r="1194" spans="1:9">
      <c r="A1194" s="11">
        <v>1191</v>
      </c>
      <c r="B1194" s="12" t="s">
        <v>1201</v>
      </c>
      <c r="C1194" s="12" t="str">
        <f>VLOOKUP(B:B,[2]Sheet1!$G:$Q,11,0)</f>
        <v>天津百利机械装备集团有限公司</v>
      </c>
      <c r="D1194" s="11">
        <v>1.5</v>
      </c>
      <c r="E1194" s="13">
        <v>82.9392</v>
      </c>
      <c r="F1194" s="13">
        <v>9.5372</v>
      </c>
      <c r="G1194" s="13">
        <v>92.4764</v>
      </c>
      <c r="H1194" s="13">
        <v>0</v>
      </c>
      <c r="I1194" s="14">
        <f t="shared" si="18"/>
        <v>92.4764</v>
      </c>
    </row>
    <row r="1195" ht="27" spans="1:9">
      <c r="A1195" s="11">
        <v>1192</v>
      </c>
      <c r="B1195" s="12" t="s">
        <v>1202</v>
      </c>
      <c r="C1195" s="12" t="str">
        <f>VLOOKUP(B:B,[2]Sheet1!$G:$Q,11,0)</f>
        <v>天津经济技术开发区科技和工业创新局</v>
      </c>
      <c r="D1195" s="11">
        <v>1.5</v>
      </c>
      <c r="E1195" s="13">
        <v>50.1495</v>
      </c>
      <c r="F1195" s="13">
        <v>25.0748</v>
      </c>
      <c r="G1195" s="13">
        <v>75.2243</v>
      </c>
      <c r="H1195" s="13">
        <v>0</v>
      </c>
      <c r="I1195" s="14">
        <f t="shared" si="18"/>
        <v>75.2243</v>
      </c>
    </row>
    <row r="1196" spans="1:9">
      <c r="A1196" s="11">
        <v>1193</v>
      </c>
      <c r="B1196" s="12" t="s">
        <v>1203</v>
      </c>
      <c r="C1196" s="12" t="str">
        <f>VLOOKUP(B:B,[2]Sheet1!$G:$Q,11,0)</f>
        <v>天津市武清区科学技术局</v>
      </c>
      <c r="D1196" s="11">
        <v>2.5</v>
      </c>
      <c r="E1196" s="13">
        <v>5.6354</v>
      </c>
      <c r="F1196" s="13">
        <v>-0.5211</v>
      </c>
      <c r="G1196" s="13">
        <v>5.1143</v>
      </c>
      <c r="H1196" s="13">
        <v>0</v>
      </c>
      <c r="I1196" s="14">
        <f t="shared" si="18"/>
        <v>5.1143</v>
      </c>
    </row>
    <row r="1197" ht="27" spans="1:9">
      <c r="A1197" s="11">
        <v>1194</v>
      </c>
      <c r="B1197" s="12" t="s">
        <v>1204</v>
      </c>
      <c r="C1197" s="12" t="str">
        <f>VLOOKUP(B:B,[2]Sheet1!$G:$Q,11,0)</f>
        <v>天津市津南区科学技术局</v>
      </c>
      <c r="D1197" s="11">
        <v>2.5</v>
      </c>
      <c r="E1197" s="13">
        <v>3.9089</v>
      </c>
      <c r="F1197" s="13">
        <v>1.9545</v>
      </c>
      <c r="G1197" s="13">
        <v>5.8634</v>
      </c>
      <c r="H1197" s="13">
        <v>0</v>
      </c>
      <c r="I1197" s="14">
        <f t="shared" si="18"/>
        <v>5.8634</v>
      </c>
    </row>
    <row r="1198" spans="1:9">
      <c r="A1198" s="11">
        <v>1195</v>
      </c>
      <c r="B1198" s="12" t="s">
        <v>1205</v>
      </c>
      <c r="C1198" s="12" t="str">
        <f>VLOOKUP(B:B,[2]Sheet1!$G:$Q,11,0)</f>
        <v>天津港保税区科技和工业创新局</v>
      </c>
      <c r="D1198" s="11">
        <v>1.5</v>
      </c>
      <c r="E1198" s="13">
        <v>22.4246</v>
      </c>
      <c r="F1198" s="13">
        <v>11.2123</v>
      </c>
      <c r="G1198" s="13">
        <v>33.6369</v>
      </c>
      <c r="H1198" s="13">
        <v>0</v>
      </c>
      <c r="I1198" s="14">
        <f t="shared" si="18"/>
        <v>33.6369</v>
      </c>
    </row>
    <row r="1199" spans="1:9">
      <c r="A1199" s="11">
        <v>1196</v>
      </c>
      <c r="B1199" s="12" t="s">
        <v>1206</v>
      </c>
      <c r="C1199" s="12" t="str">
        <f>VLOOKUP(B:B,[2]Sheet1!$G:$Q,11,0)</f>
        <v>天津市北辰区科学技术局</v>
      </c>
      <c r="D1199" s="11">
        <v>1.5</v>
      </c>
      <c r="E1199" s="13">
        <v>10.3531</v>
      </c>
      <c r="F1199" s="13">
        <v>1.7145</v>
      </c>
      <c r="G1199" s="13">
        <v>12.0676</v>
      </c>
      <c r="H1199" s="13">
        <v>0</v>
      </c>
      <c r="I1199" s="14">
        <f t="shared" si="18"/>
        <v>12.0676</v>
      </c>
    </row>
    <row r="1200" ht="27" spans="1:9">
      <c r="A1200" s="11">
        <v>1197</v>
      </c>
      <c r="B1200" s="12" t="s">
        <v>1207</v>
      </c>
      <c r="C1200" s="12" t="str">
        <f>VLOOKUP(B:B,[2]Sheet1!$G:$Q,11,0)</f>
        <v>天津滨海高新技术产业开发区科技发展局</v>
      </c>
      <c r="D1200" s="11">
        <v>2.5</v>
      </c>
      <c r="E1200" s="13">
        <v>0.9439</v>
      </c>
      <c r="F1200" s="13">
        <v>0</v>
      </c>
      <c r="G1200" s="13">
        <v>0.9439</v>
      </c>
      <c r="H1200" s="13">
        <v>0</v>
      </c>
      <c r="I1200" s="14">
        <f t="shared" si="18"/>
        <v>0.9439</v>
      </c>
    </row>
    <row r="1201" spans="1:9">
      <c r="A1201" s="11">
        <v>1198</v>
      </c>
      <c r="B1201" s="12" t="s">
        <v>1208</v>
      </c>
      <c r="C1201" s="12" t="str">
        <f>VLOOKUP(B:B,[2]Sheet1!$G:$Q,11,0)</f>
        <v>天津城建集团有限公司</v>
      </c>
      <c r="D1201" s="11">
        <v>1.5</v>
      </c>
      <c r="E1201" s="13">
        <v>15.6638</v>
      </c>
      <c r="F1201" s="13">
        <v>-6.6445</v>
      </c>
      <c r="G1201" s="13">
        <v>9.0193</v>
      </c>
      <c r="H1201" s="13">
        <v>0</v>
      </c>
      <c r="I1201" s="14">
        <f t="shared" si="18"/>
        <v>9.0193</v>
      </c>
    </row>
    <row r="1202" ht="27" spans="1:9">
      <c r="A1202" s="11">
        <v>1199</v>
      </c>
      <c r="B1202" s="12" t="s">
        <v>1209</v>
      </c>
      <c r="C1202" s="12" t="str">
        <f>VLOOKUP(B:B,[2]Sheet1!$G:$Q,11,0)</f>
        <v>天津经济技术开发区科技和工业创新局</v>
      </c>
      <c r="D1202" s="11">
        <v>2.5</v>
      </c>
      <c r="E1202" s="13">
        <v>7.6138</v>
      </c>
      <c r="F1202" s="13">
        <v>0.443</v>
      </c>
      <c r="G1202" s="13">
        <v>8.0568</v>
      </c>
      <c r="H1202" s="13">
        <v>0</v>
      </c>
      <c r="I1202" s="14">
        <f t="shared" si="18"/>
        <v>8.0568</v>
      </c>
    </row>
    <row r="1203" ht="27" spans="1:9">
      <c r="A1203" s="11">
        <v>1200</v>
      </c>
      <c r="B1203" s="12" t="s">
        <v>1210</v>
      </c>
      <c r="C1203" s="12" t="str">
        <f>VLOOKUP(B:B,[2]Sheet1!$G:$Q,11,0)</f>
        <v>天津滨海高新技术产业开发区科技发展局</v>
      </c>
      <c r="D1203" s="11">
        <v>2.5</v>
      </c>
      <c r="E1203" s="13">
        <v>0.9851</v>
      </c>
      <c r="F1203" s="13">
        <v>0</v>
      </c>
      <c r="G1203" s="13">
        <v>0.9851</v>
      </c>
      <c r="H1203" s="13">
        <v>0</v>
      </c>
      <c r="I1203" s="14">
        <f t="shared" si="18"/>
        <v>0.9851</v>
      </c>
    </row>
    <row r="1204" spans="1:9">
      <c r="A1204" s="11">
        <v>1201</v>
      </c>
      <c r="B1204" s="12" t="s">
        <v>1211</v>
      </c>
      <c r="C1204" s="12" t="str">
        <f>VLOOKUP(B:B,[2]Sheet1!$G:$Q,11,0)</f>
        <v>天津市武清区科学技术局</v>
      </c>
      <c r="D1204" s="11">
        <v>2.5</v>
      </c>
      <c r="E1204" s="13">
        <v>11.2879</v>
      </c>
      <c r="F1204" s="13">
        <v>5.644</v>
      </c>
      <c r="G1204" s="13">
        <v>16.9319</v>
      </c>
      <c r="H1204" s="13">
        <v>0</v>
      </c>
      <c r="I1204" s="14">
        <f t="shared" si="18"/>
        <v>16.9319</v>
      </c>
    </row>
    <row r="1205" spans="1:9">
      <c r="A1205" s="11">
        <v>1202</v>
      </c>
      <c r="B1205" s="12" t="s">
        <v>1212</v>
      </c>
      <c r="C1205" s="12" t="str">
        <f>VLOOKUP(B:B,[2]Sheet1!$G:$Q,11,0)</f>
        <v>天津市武清区科学技术局</v>
      </c>
      <c r="D1205" s="11">
        <v>2.5</v>
      </c>
      <c r="E1205" s="13">
        <v>6.3624</v>
      </c>
      <c r="F1205" s="13">
        <v>0.3169</v>
      </c>
      <c r="G1205" s="13">
        <v>6.6793</v>
      </c>
      <c r="H1205" s="13">
        <v>0</v>
      </c>
      <c r="I1205" s="14">
        <f t="shared" si="18"/>
        <v>6.6793</v>
      </c>
    </row>
    <row r="1206" ht="27" spans="1:9">
      <c r="A1206" s="11">
        <v>1203</v>
      </c>
      <c r="B1206" s="12" t="s">
        <v>1213</v>
      </c>
      <c r="C1206" s="12" t="str">
        <f>VLOOKUP(B:B,[2]Sheet1!$G:$Q,11,0)</f>
        <v>天津市武清区科学技术局</v>
      </c>
      <c r="D1206" s="11">
        <v>2.5</v>
      </c>
      <c r="E1206" s="13">
        <v>5.9633</v>
      </c>
      <c r="F1206" s="13">
        <v>1.6056</v>
      </c>
      <c r="G1206" s="13">
        <v>7.5689</v>
      </c>
      <c r="H1206" s="13">
        <v>0</v>
      </c>
      <c r="I1206" s="14">
        <f t="shared" si="18"/>
        <v>7.5689</v>
      </c>
    </row>
    <row r="1207" ht="27" spans="1:9">
      <c r="A1207" s="11">
        <v>1204</v>
      </c>
      <c r="B1207" s="12" t="s">
        <v>1214</v>
      </c>
      <c r="C1207" s="12" t="str">
        <f>VLOOKUP(B:B,[2]Sheet1!$G:$Q,11,0)</f>
        <v>天津经济技术开发区科技和工业创新局</v>
      </c>
      <c r="D1207" s="11">
        <v>2.5</v>
      </c>
      <c r="E1207" s="13">
        <v>1.5101</v>
      </c>
      <c r="F1207" s="13">
        <v>0</v>
      </c>
      <c r="G1207" s="13">
        <v>1.5101</v>
      </c>
      <c r="H1207" s="13">
        <v>0</v>
      </c>
      <c r="I1207" s="14">
        <f t="shared" si="18"/>
        <v>1.5101</v>
      </c>
    </row>
    <row r="1208" spans="1:9">
      <c r="A1208" s="11">
        <v>1205</v>
      </c>
      <c r="B1208" s="12" t="s">
        <v>1215</v>
      </c>
      <c r="C1208" s="12" t="str">
        <f>VLOOKUP(B:B,[2]Sheet1!$G:$Q,11,0)</f>
        <v>天津市津南区科学技术局</v>
      </c>
      <c r="D1208" s="11">
        <v>2.5</v>
      </c>
      <c r="E1208" s="13">
        <v>7.3312</v>
      </c>
      <c r="F1208" s="13">
        <v>3.2527</v>
      </c>
      <c r="G1208" s="13">
        <v>10.584</v>
      </c>
      <c r="H1208" s="13">
        <v>0</v>
      </c>
      <c r="I1208" s="14">
        <f t="shared" si="18"/>
        <v>10.584</v>
      </c>
    </row>
    <row r="1209" spans="1:9">
      <c r="A1209" s="11">
        <v>1206</v>
      </c>
      <c r="B1209" s="12" t="s">
        <v>1216</v>
      </c>
      <c r="C1209" s="12" t="str">
        <f>VLOOKUP(B:B,[2]Sheet1!$G:$Q,11,0)</f>
        <v>天津市武清区科学技术局</v>
      </c>
      <c r="D1209" s="11">
        <v>1.5</v>
      </c>
      <c r="E1209" s="13">
        <v>4.2969</v>
      </c>
      <c r="F1209" s="13">
        <v>0.2356</v>
      </c>
      <c r="G1209" s="13">
        <v>4.5325</v>
      </c>
      <c r="H1209" s="13">
        <v>0</v>
      </c>
      <c r="I1209" s="14">
        <f t="shared" si="18"/>
        <v>4.5325</v>
      </c>
    </row>
    <row r="1210" ht="27" spans="1:9">
      <c r="A1210" s="11">
        <v>1207</v>
      </c>
      <c r="B1210" s="12" t="s">
        <v>1217</v>
      </c>
      <c r="C1210" s="12" t="str">
        <f>VLOOKUP(B:B,[2]Sheet1!$G:$Q,11,0)</f>
        <v>天津滨海高新技术产业开发区科技发展局</v>
      </c>
      <c r="D1210" s="11">
        <v>2.5</v>
      </c>
      <c r="E1210" s="13">
        <v>4.675</v>
      </c>
      <c r="F1210" s="13">
        <v>0.1728</v>
      </c>
      <c r="G1210" s="13">
        <v>4.8478</v>
      </c>
      <c r="H1210" s="13">
        <v>0</v>
      </c>
      <c r="I1210" s="14">
        <f t="shared" si="18"/>
        <v>4.8478</v>
      </c>
    </row>
    <row r="1211" ht="27" spans="1:9">
      <c r="A1211" s="11">
        <v>1208</v>
      </c>
      <c r="B1211" s="12" t="s">
        <v>1218</v>
      </c>
      <c r="C1211" s="12" t="str">
        <f>VLOOKUP(B:B,[2]Sheet1!$G:$Q,11,0)</f>
        <v>天津经济技术开发区科技和工业创新局</v>
      </c>
      <c r="D1211" s="11">
        <v>2.5</v>
      </c>
      <c r="E1211" s="13">
        <v>23.6988</v>
      </c>
      <c r="F1211" s="13">
        <v>2.3397</v>
      </c>
      <c r="G1211" s="13">
        <v>26.0386</v>
      </c>
      <c r="H1211" s="13">
        <v>0</v>
      </c>
      <c r="I1211" s="14">
        <f t="shared" si="18"/>
        <v>26.0386</v>
      </c>
    </row>
    <row r="1212" ht="27" spans="1:9">
      <c r="A1212" s="11">
        <v>1209</v>
      </c>
      <c r="B1212" s="12" t="s">
        <v>1219</v>
      </c>
      <c r="C1212" s="12" t="str">
        <f>VLOOKUP(B:B,[2]Sheet1!$G:$Q,11,0)</f>
        <v>天津滨海高新技术产业开发区科技发展局</v>
      </c>
      <c r="D1212" s="11">
        <v>2.5</v>
      </c>
      <c r="E1212" s="13">
        <v>3.3132</v>
      </c>
      <c r="F1212" s="13">
        <v>-0.2989</v>
      </c>
      <c r="G1212" s="13">
        <v>3.0143</v>
      </c>
      <c r="H1212" s="13">
        <v>0</v>
      </c>
      <c r="I1212" s="14">
        <f t="shared" si="18"/>
        <v>3.0143</v>
      </c>
    </row>
    <row r="1213" ht="27" spans="1:9">
      <c r="A1213" s="11">
        <v>1210</v>
      </c>
      <c r="B1213" s="12" t="s">
        <v>1220</v>
      </c>
      <c r="C1213" s="12" t="str">
        <f>VLOOKUP(B:B,[2]Sheet1!$G:$Q,11,0)</f>
        <v>天津滨海高新技术产业开发区科技发展局</v>
      </c>
      <c r="D1213" s="11">
        <v>2.5</v>
      </c>
      <c r="E1213" s="13">
        <v>9.727</v>
      </c>
      <c r="F1213" s="13">
        <v>4.8635</v>
      </c>
      <c r="G1213" s="13">
        <v>14.5906</v>
      </c>
      <c r="H1213" s="13">
        <v>0</v>
      </c>
      <c r="I1213" s="14">
        <f t="shared" si="18"/>
        <v>14.5906</v>
      </c>
    </row>
    <row r="1214" ht="27" spans="1:9">
      <c r="A1214" s="11">
        <v>1211</v>
      </c>
      <c r="B1214" s="12" t="s">
        <v>1221</v>
      </c>
      <c r="C1214" s="12" t="str">
        <f>VLOOKUP(B:B,[2]Sheet1!$G:$Q,11,0)</f>
        <v>天津经济技术开发区科技和工业创新局</v>
      </c>
      <c r="D1214" s="11">
        <v>2.5</v>
      </c>
      <c r="E1214" s="13">
        <v>4.8874</v>
      </c>
      <c r="F1214" s="13">
        <v>2.4437</v>
      </c>
      <c r="G1214" s="13">
        <v>7.3312</v>
      </c>
      <c r="H1214" s="13">
        <v>0</v>
      </c>
      <c r="I1214" s="14">
        <f t="shared" si="18"/>
        <v>7.3312</v>
      </c>
    </row>
    <row r="1215" spans="1:9">
      <c r="A1215" s="11">
        <v>1212</v>
      </c>
      <c r="B1215" s="12" t="s">
        <v>1222</v>
      </c>
      <c r="C1215" s="12" t="str">
        <f>VLOOKUP(B:B,[2]Sheet1!$G:$Q,11,0)</f>
        <v>天津市津南区科学技术局</v>
      </c>
      <c r="D1215" s="11">
        <v>2.5</v>
      </c>
      <c r="E1215" s="13">
        <v>9.3029</v>
      </c>
      <c r="F1215" s="13">
        <v>1.8483</v>
      </c>
      <c r="G1215" s="13">
        <v>11.1513</v>
      </c>
      <c r="H1215" s="13">
        <v>0</v>
      </c>
      <c r="I1215" s="14">
        <f t="shared" si="18"/>
        <v>11.1513</v>
      </c>
    </row>
    <row r="1216" spans="1:9">
      <c r="A1216" s="11">
        <v>1213</v>
      </c>
      <c r="B1216" s="12" t="s">
        <v>1223</v>
      </c>
      <c r="C1216" s="12" t="str">
        <f>VLOOKUP(B:B,[2]Sheet1!$G:$Q,11,0)</f>
        <v>天津市西青区科学技术局</v>
      </c>
      <c r="D1216" s="11">
        <v>2.5</v>
      </c>
      <c r="E1216" s="13">
        <v>9.5066</v>
      </c>
      <c r="F1216" s="13">
        <v>0</v>
      </c>
      <c r="G1216" s="13">
        <v>9.5066</v>
      </c>
      <c r="H1216" s="13">
        <v>0</v>
      </c>
      <c r="I1216" s="14">
        <f t="shared" si="18"/>
        <v>9.5066</v>
      </c>
    </row>
    <row r="1217" spans="1:9">
      <c r="A1217" s="11">
        <v>1214</v>
      </c>
      <c r="B1217" s="12" t="s">
        <v>1224</v>
      </c>
      <c r="C1217" s="12" t="str">
        <f>VLOOKUP(B:B,[2]Sheet1!$G:$Q,11,0)</f>
        <v>天津市南开区科学技术局</v>
      </c>
      <c r="D1217" s="11">
        <v>2.5</v>
      </c>
      <c r="E1217" s="13">
        <v>3.8696</v>
      </c>
      <c r="F1217" s="13">
        <v>1.9348</v>
      </c>
      <c r="G1217" s="13">
        <v>5.8044</v>
      </c>
      <c r="H1217" s="13">
        <v>0</v>
      </c>
      <c r="I1217" s="14">
        <f t="shared" si="18"/>
        <v>5.8044</v>
      </c>
    </row>
    <row r="1218" ht="27" spans="1:9">
      <c r="A1218" s="11">
        <v>1215</v>
      </c>
      <c r="B1218" s="12" t="s">
        <v>1225</v>
      </c>
      <c r="C1218" s="12" t="str">
        <f>VLOOKUP(B:B,[2]Sheet1!$G:$Q,11,0)</f>
        <v>天津经济技术开发区科技和工业创新局</v>
      </c>
      <c r="D1218" s="11">
        <v>2.5</v>
      </c>
      <c r="E1218" s="13">
        <v>0.3846</v>
      </c>
      <c r="F1218" s="13">
        <v>0</v>
      </c>
      <c r="G1218" s="13">
        <v>0.3846</v>
      </c>
      <c r="H1218" s="13">
        <v>0</v>
      </c>
      <c r="I1218" s="14">
        <f t="shared" si="18"/>
        <v>0.3846</v>
      </c>
    </row>
    <row r="1219" spans="1:9">
      <c r="A1219" s="11">
        <v>1216</v>
      </c>
      <c r="B1219" s="12" t="s">
        <v>1226</v>
      </c>
      <c r="C1219" s="12" t="str">
        <f>VLOOKUP(B:B,[2]Sheet1!$G:$Q,11,0)</f>
        <v>天津市东丽区科学技术局</v>
      </c>
      <c r="D1219" s="11">
        <v>2.5</v>
      </c>
      <c r="E1219" s="13">
        <v>3.2005</v>
      </c>
      <c r="F1219" s="13">
        <v>-1.7369</v>
      </c>
      <c r="G1219" s="13">
        <v>1.4636</v>
      </c>
      <c r="H1219" s="13">
        <v>0</v>
      </c>
      <c r="I1219" s="14">
        <f t="shared" si="18"/>
        <v>1.4636</v>
      </c>
    </row>
    <row r="1220" spans="1:9">
      <c r="A1220" s="11">
        <v>1217</v>
      </c>
      <c r="B1220" s="12" t="s">
        <v>1227</v>
      </c>
      <c r="C1220" s="12" t="str">
        <f>VLOOKUP(B:B,[2]Sheet1!$G:$Q,11,0)</f>
        <v>天津港保税区科技和工业创新局</v>
      </c>
      <c r="D1220" s="11">
        <v>2.5</v>
      </c>
      <c r="E1220" s="13">
        <v>5.3523</v>
      </c>
      <c r="F1220" s="13">
        <v>0</v>
      </c>
      <c r="G1220" s="13">
        <v>5.3523</v>
      </c>
      <c r="H1220" s="13">
        <v>0</v>
      </c>
      <c r="I1220" s="14">
        <f t="shared" si="18"/>
        <v>5.3523</v>
      </c>
    </row>
    <row r="1221" ht="27" spans="1:9">
      <c r="A1221" s="11">
        <v>1218</v>
      </c>
      <c r="B1221" s="12" t="s">
        <v>1228</v>
      </c>
      <c r="C1221" s="12" t="str">
        <f>VLOOKUP(B:B,[2]Sheet1!$G:$Q,11,0)</f>
        <v>天津经济技术开发区科技和工业创新局</v>
      </c>
      <c r="D1221" s="11">
        <v>1.5</v>
      </c>
      <c r="E1221" s="13">
        <v>1.8293</v>
      </c>
      <c r="F1221" s="13">
        <v>0</v>
      </c>
      <c r="G1221" s="13">
        <v>1.8293</v>
      </c>
      <c r="H1221" s="13">
        <v>0</v>
      </c>
      <c r="I1221" s="14">
        <f t="shared" ref="I1221:I1284" si="19">G1221-H1221</f>
        <v>1.8293</v>
      </c>
    </row>
    <row r="1222" spans="1:9">
      <c r="A1222" s="11">
        <v>1219</v>
      </c>
      <c r="B1222" s="12" t="s">
        <v>1229</v>
      </c>
      <c r="C1222" s="12" t="str">
        <f>VLOOKUP(B:B,[2]Sheet1!$G:$Q,11,0)</f>
        <v>天津市南开区科学技术局</v>
      </c>
      <c r="D1222" s="11">
        <v>2.5</v>
      </c>
      <c r="E1222" s="13">
        <v>0.9805</v>
      </c>
      <c r="F1222" s="13">
        <v>0</v>
      </c>
      <c r="G1222" s="13">
        <v>0.9805</v>
      </c>
      <c r="H1222" s="13">
        <v>0</v>
      </c>
      <c r="I1222" s="14">
        <f t="shared" si="19"/>
        <v>0.9805</v>
      </c>
    </row>
    <row r="1223" ht="27" spans="1:9">
      <c r="A1223" s="11">
        <v>1220</v>
      </c>
      <c r="B1223" s="12" t="s">
        <v>1230</v>
      </c>
      <c r="C1223" s="12" t="str">
        <f>VLOOKUP(B:B,[2]Sheet1!$G:$Q,11,0)</f>
        <v>天津滨海高新技术产业开发区科技发展局</v>
      </c>
      <c r="D1223" s="11">
        <v>2.5</v>
      </c>
      <c r="E1223" s="13">
        <v>3.6209</v>
      </c>
      <c r="F1223" s="13">
        <v>-0.7091</v>
      </c>
      <c r="G1223" s="13">
        <v>2.9119</v>
      </c>
      <c r="H1223" s="13">
        <v>0</v>
      </c>
      <c r="I1223" s="14">
        <f t="shared" si="19"/>
        <v>2.9119</v>
      </c>
    </row>
    <row r="1224" spans="1:9">
      <c r="A1224" s="11">
        <v>1221</v>
      </c>
      <c r="B1224" s="12" t="s">
        <v>1231</v>
      </c>
      <c r="C1224" s="12" t="str">
        <f>VLOOKUP(B:B,[2]Sheet1!$G:$Q,11,0)</f>
        <v>天津市宝坻区科学技术局</v>
      </c>
      <c r="D1224" s="11">
        <v>2.5</v>
      </c>
      <c r="E1224" s="13">
        <v>13.0343</v>
      </c>
      <c r="F1224" s="13">
        <v>0</v>
      </c>
      <c r="G1224" s="13">
        <v>13.0343</v>
      </c>
      <c r="H1224" s="13">
        <v>0</v>
      </c>
      <c r="I1224" s="14">
        <f t="shared" si="19"/>
        <v>13.0343</v>
      </c>
    </row>
    <row r="1225" ht="27" spans="1:9">
      <c r="A1225" s="11">
        <v>1222</v>
      </c>
      <c r="B1225" s="12" t="s">
        <v>1232</v>
      </c>
      <c r="C1225" s="12" t="str">
        <f>VLOOKUP(B:B,[2]Sheet1!$G:$Q,11,0)</f>
        <v>天津市红桥区科学技术局</v>
      </c>
      <c r="D1225" s="11">
        <v>2.5</v>
      </c>
      <c r="E1225" s="13">
        <v>1.9773</v>
      </c>
      <c r="F1225" s="13">
        <v>0.9886</v>
      </c>
      <c r="G1225" s="13">
        <v>2.9659</v>
      </c>
      <c r="H1225" s="13">
        <v>0</v>
      </c>
      <c r="I1225" s="14">
        <f t="shared" si="19"/>
        <v>2.9659</v>
      </c>
    </row>
    <row r="1226" spans="1:9">
      <c r="A1226" s="11">
        <v>1223</v>
      </c>
      <c r="B1226" s="12" t="s">
        <v>1233</v>
      </c>
      <c r="C1226" s="12" t="str">
        <f>VLOOKUP(B:B,[2]Sheet1!$G:$Q,11,0)</f>
        <v>天津市北辰区科学技术局</v>
      </c>
      <c r="D1226" s="11">
        <v>2.5</v>
      </c>
      <c r="E1226" s="13">
        <v>2.1602</v>
      </c>
      <c r="F1226" s="13">
        <v>-1.9255</v>
      </c>
      <c r="G1226" s="13">
        <v>0.2347</v>
      </c>
      <c r="H1226" s="13">
        <v>0</v>
      </c>
      <c r="I1226" s="14">
        <f t="shared" si="19"/>
        <v>0.2347</v>
      </c>
    </row>
    <row r="1227" ht="27" spans="1:9">
      <c r="A1227" s="11">
        <v>1224</v>
      </c>
      <c r="B1227" s="12" t="s">
        <v>1234</v>
      </c>
      <c r="C1227" s="12" t="str">
        <f>VLOOKUP(B:B,[2]Sheet1!$G:$Q,11,0)</f>
        <v>天津滨海高新技术产业开发区科技发展局</v>
      </c>
      <c r="D1227" s="11">
        <v>2.5</v>
      </c>
      <c r="E1227" s="13">
        <v>2.7719</v>
      </c>
      <c r="F1227" s="13">
        <v>-0.1643</v>
      </c>
      <c r="G1227" s="13">
        <v>2.6076</v>
      </c>
      <c r="H1227" s="13">
        <v>0</v>
      </c>
      <c r="I1227" s="14">
        <f t="shared" si="19"/>
        <v>2.6076</v>
      </c>
    </row>
    <row r="1228" spans="1:9">
      <c r="A1228" s="11">
        <v>1225</v>
      </c>
      <c r="B1228" s="12" t="s">
        <v>1235</v>
      </c>
      <c r="C1228" s="12" t="str">
        <f>VLOOKUP(B:B,[2]Sheet1!$G:$Q,11,0)</f>
        <v>天津市武清区科学技术局</v>
      </c>
      <c r="D1228" s="11">
        <v>1.5</v>
      </c>
      <c r="E1228" s="13">
        <v>3.5425</v>
      </c>
      <c r="F1228" s="13">
        <v>-0.5016</v>
      </c>
      <c r="G1228" s="13">
        <v>3.0409</v>
      </c>
      <c r="H1228" s="13">
        <v>0</v>
      </c>
      <c r="I1228" s="14">
        <f t="shared" si="19"/>
        <v>3.0409</v>
      </c>
    </row>
    <row r="1229" ht="27" spans="1:9">
      <c r="A1229" s="11">
        <v>1226</v>
      </c>
      <c r="B1229" s="12" t="s">
        <v>1236</v>
      </c>
      <c r="C1229" s="12" t="str">
        <f>VLOOKUP(B:B,[2]Sheet1!$G:$Q,11,0)</f>
        <v>天津滨海高新技术产业开发区科技发展局</v>
      </c>
      <c r="D1229" s="11">
        <v>2.5</v>
      </c>
      <c r="E1229" s="13">
        <v>1.3816</v>
      </c>
      <c r="F1229" s="13">
        <v>0.6908</v>
      </c>
      <c r="G1229" s="13">
        <v>2.0723</v>
      </c>
      <c r="H1229" s="13">
        <v>0</v>
      </c>
      <c r="I1229" s="14">
        <f t="shared" si="19"/>
        <v>2.0723</v>
      </c>
    </row>
    <row r="1230" ht="27" spans="1:9">
      <c r="A1230" s="11">
        <v>1227</v>
      </c>
      <c r="B1230" s="12" t="s">
        <v>1237</v>
      </c>
      <c r="C1230" s="12" t="str">
        <f>VLOOKUP(B:B,[2]Sheet1!$G:$Q,11,0)</f>
        <v>天津滨海高新技术产业开发区科技发展局</v>
      </c>
      <c r="D1230" s="11">
        <v>2.5</v>
      </c>
      <c r="E1230" s="13">
        <v>1.375</v>
      </c>
      <c r="F1230" s="13">
        <v>0.6875</v>
      </c>
      <c r="G1230" s="13">
        <v>2.0625</v>
      </c>
      <c r="H1230" s="13">
        <v>0</v>
      </c>
      <c r="I1230" s="14">
        <f t="shared" si="19"/>
        <v>2.0625</v>
      </c>
    </row>
    <row r="1231" ht="27" spans="1:9">
      <c r="A1231" s="11">
        <v>1228</v>
      </c>
      <c r="B1231" s="12" t="s">
        <v>1238</v>
      </c>
      <c r="C1231" s="12" t="str">
        <f>VLOOKUP(B:B,[2]Sheet1!$G:$Q,11,0)</f>
        <v>天津滨海高新技术产业开发区科技发展局</v>
      </c>
      <c r="D1231" s="11">
        <v>2.5</v>
      </c>
      <c r="E1231" s="13">
        <v>0.7261</v>
      </c>
      <c r="F1231" s="13">
        <v>0.363</v>
      </c>
      <c r="G1231" s="13">
        <v>1.0891</v>
      </c>
      <c r="H1231" s="13">
        <v>0</v>
      </c>
      <c r="I1231" s="14">
        <f t="shared" si="19"/>
        <v>1.0891</v>
      </c>
    </row>
    <row r="1232" spans="1:9">
      <c r="A1232" s="11">
        <v>1229</v>
      </c>
      <c r="B1232" s="12" t="s">
        <v>1239</v>
      </c>
      <c r="C1232" s="12" t="str">
        <f>VLOOKUP(B:B,[2]Sheet1!$G:$Q,11,0)</f>
        <v>天津市静海区科学技术局</v>
      </c>
      <c r="D1232" s="11">
        <v>2.5</v>
      </c>
      <c r="E1232" s="13">
        <v>7.4851</v>
      </c>
      <c r="F1232" s="13">
        <v>3.7426</v>
      </c>
      <c r="G1232" s="13">
        <v>11.2277</v>
      </c>
      <c r="H1232" s="13">
        <v>0</v>
      </c>
      <c r="I1232" s="14">
        <f t="shared" si="19"/>
        <v>11.2277</v>
      </c>
    </row>
    <row r="1233" spans="1:9">
      <c r="A1233" s="11">
        <v>1230</v>
      </c>
      <c r="B1233" s="12" t="s">
        <v>1240</v>
      </c>
      <c r="C1233" s="12" t="str">
        <f>VLOOKUP(B:B,[2]Sheet1!$G:$Q,11,0)</f>
        <v>天津市南开区科学技术局</v>
      </c>
      <c r="D1233" s="11">
        <v>2.5</v>
      </c>
      <c r="E1233" s="13">
        <v>12.5991</v>
      </c>
      <c r="F1233" s="13">
        <v>-6.8113</v>
      </c>
      <c r="G1233" s="13">
        <v>5.7878</v>
      </c>
      <c r="H1233" s="13">
        <v>0</v>
      </c>
      <c r="I1233" s="14">
        <f t="shared" si="19"/>
        <v>5.7878</v>
      </c>
    </row>
    <row r="1234" spans="1:9">
      <c r="A1234" s="11">
        <v>1231</v>
      </c>
      <c r="B1234" s="12" t="s">
        <v>1241</v>
      </c>
      <c r="C1234" s="12" t="str">
        <f>VLOOKUP(B:B,[2]Sheet1!$G:$Q,11,0)</f>
        <v>天津市武清区科学技术局</v>
      </c>
      <c r="D1234" s="11">
        <v>2.5</v>
      </c>
      <c r="E1234" s="13">
        <v>9.5541</v>
      </c>
      <c r="F1234" s="13">
        <v>4.7771</v>
      </c>
      <c r="G1234" s="13">
        <v>14.3312</v>
      </c>
      <c r="H1234" s="13">
        <v>0</v>
      </c>
      <c r="I1234" s="14">
        <f t="shared" si="19"/>
        <v>14.3312</v>
      </c>
    </row>
    <row r="1235" spans="1:9">
      <c r="A1235" s="11">
        <v>1232</v>
      </c>
      <c r="B1235" s="12" t="s">
        <v>1242</v>
      </c>
      <c r="C1235" s="12" t="str">
        <f>VLOOKUP(B:B,[2]Sheet1!$G:$Q,11,0)</f>
        <v>天津市武清区科学技术局</v>
      </c>
      <c r="D1235" s="11">
        <v>2.5</v>
      </c>
      <c r="E1235" s="13">
        <v>9.9442</v>
      </c>
      <c r="F1235" s="13">
        <v>-1.7006</v>
      </c>
      <c r="G1235" s="13">
        <v>8.2436</v>
      </c>
      <c r="H1235" s="13">
        <v>0</v>
      </c>
      <c r="I1235" s="14">
        <f t="shared" si="19"/>
        <v>8.2436</v>
      </c>
    </row>
    <row r="1236" ht="27" spans="1:9">
      <c r="A1236" s="11">
        <v>1233</v>
      </c>
      <c r="B1236" s="12" t="s">
        <v>1243</v>
      </c>
      <c r="C1236" s="12" t="str">
        <f>VLOOKUP(B:B,[2]Sheet1!$G:$Q,11,0)</f>
        <v>天津滨海高新技术产业开发区科技发展局</v>
      </c>
      <c r="D1236" s="11">
        <v>1.5</v>
      </c>
      <c r="E1236" s="13">
        <v>18.3716</v>
      </c>
      <c r="F1236" s="13">
        <v>9.1858</v>
      </c>
      <c r="G1236" s="13">
        <v>27.5575</v>
      </c>
      <c r="H1236" s="13">
        <v>0</v>
      </c>
      <c r="I1236" s="14">
        <f t="shared" si="19"/>
        <v>27.5575</v>
      </c>
    </row>
    <row r="1237" ht="27" spans="1:9">
      <c r="A1237" s="11">
        <v>1234</v>
      </c>
      <c r="B1237" s="12" t="s">
        <v>1244</v>
      </c>
      <c r="C1237" s="12" t="str">
        <f>VLOOKUP(B:B,[2]Sheet1!$G:$Q,11,0)</f>
        <v>天津经济技术开发区科技和工业创新局</v>
      </c>
      <c r="D1237" s="11">
        <v>1.5</v>
      </c>
      <c r="E1237" s="13">
        <v>27.7708</v>
      </c>
      <c r="F1237" s="13">
        <v>-1.2066</v>
      </c>
      <c r="G1237" s="13">
        <v>26.5641</v>
      </c>
      <c r="H1237" s="13">
        <v>0</v>
      </c>
      <c r="I1237" s="14">
        <f t="shared" si="19"/>
        <v>26.5641</v>
      </c>
    </row>
    <row r="1238" ht="27" spans="1:9">
      <c r="A1238" s="11">
        <v>1235</v>
      </c>
      <c r="B1238" s="12" t="s">
        <v>1245</v>
      </c>
      <c r="C1238" s="12" t="str">
        <f>VLOOKUP(B:B,[2]Sheet1!$G:$Q,11,0)</f>
        <v>天津市东丽区科学技术局</v>
      </c>
      <c r="D1238" s="11">
        <v>1.5</v>
      </c>
      <c r="E1238" s="13">
        <v>3.3076</v>
      </c>
      <c r="F1238" s="13">
        <v>0</v>
      </c>
      <c r="G1238" s="13">
        <v>3.3076</v>
      </c>
      <c r="H1238" s="13">
        <v>0</v>
      </c>
      <c r="I1238" s="14">
        <f t="shared" si="19"/>
        <v>3.3076</v>
      </c>
    </row>
    <row r="1239" spans="1:9">
      <c r="A1239" s="11">
        <v>1236</v>
      </c>
      <c r="B1239" s="12" t="s">
        <v>1246</v>
      </c>
      <c r="C1239" s="12" t="str">
        <f>VLOOKUP(B:B,[2]Sheet1!$G:$Q,11,0)</f>
        <v>应急管理部天津消防研究所</v>
      </c>
      <c r="D1239" s="11">
        <v>1.5</v>
      </c>
      <c r="E1239" s="13">
        <v>20.0642</v>
      </c>
      <c r="F1239" s="13">
        <v>4.6311</v>
      </c>
      <c r="G1239" s="13">
        <v>24.6954</v>
      </c>
      <c r="H1239" s="13">
        <v>0</v>
      </c>
      <c r="I1239" s="14">
        <f t="shared" si="19"/>
        <v>24.6954</v>
      </c>
    </row>
    <row r="1240" ht="27" spans="1:9">
      <c r="A1240" s="11">
        <v>1237</v>
      </c>
      <c r="B1240" s="12" t="s">
        <v>1247</v>
      </c>
      <c r="C1240" s="12" t="str">
        <f>VLOOKUP(B:B,[2]Sheet1!$G:$Q,11,0)</f>
        <v>天津滨海高新技术产业开发区科技发展局</v>
      </c>
      <c r="D1240" s="11">
        <v>2.5</v>
      </c>
      <c r="E1240" s="13">
        <v>69.6143</v>
      </c>
      <c r="F1240" s="13">
        <v>4.6431</v>
      </c>
      <c r="G1240" s="13">
        <v>74.2574</v>
      </c>
      <c r="H1240" s="13">
        <v>0</v>
      </c>
      <c r="I1240" s="14">
        <f t="shared" si="19"/>
        <v>74.2574</v>
      </c>
    </row>
    <row r="1241" spans="1:9">
      <c r="A1241" s="11">
        <v>1238</v>
      </c>
      <c r="B1241" s="12" t="s">
        <v>1248</v>
      </c>
      <c r="C1241" s="12" t="str">
        <f>VLOOKUP(B:B,[2]Sheet1!$G:$Q,11,0)</f>
        <v>天津市武清区科学技术局</v>
      </c>
      <c r="D1241" s="11">
        <v>2.5</v>
      </c>
      <c r="E1241" s="13">
        <v>11.2446</v>
      </c>
      <c r="F1241" s="13">
        <v>5.6223</v>
      </c>
      <c r="G1241" s="13">
        <v>16.8668</v>
      </c>
      <c r="H1241" s="13">
        <v>0</v>
      </c>
      <c r="I1241" s="14">
        <f t="shared" si="19"/>
        <v>16.8668</v>
      </c>
    </row>
    <row r="1242" ht="27" spans="1:9">
      <c r="A1242" s="11">
        <v>1239</v>
      </c>
      <c r="B1242" s="12" t="s">
        <v>1249</v>
      </c>
      <c r="C1242" s="12" t="str">
        <f>VLOOKUP(B:B,[2]Sheet1!$G:$Q,11,0)</f>
        <v>天津滨海高新技术产业开发区科技发展局</v>
      </c>
      <c r="D1242" s="11">
        <v>2.5</v>
      </c>
      <c r="E1242" s="13">
        <v>3.6641</v>
      </c>
      <c r="F1242" s="13">
        <v>0</v>
      </c>
      <c r="G1242" s="13">
        <v>3.6641</v>
      </c>
      <c r="H1242" s="13">
        <v>0</v>
      </c>
      <c r="I1242" s="14">
        <f t="shared" si="19"/>
        <v>3.6641</v>
      </c>
    </row>
    <row r="1243" spans="1:9">
      <c r="A1243" s="11">
        <v>1240</v>
      </c>
      <c r="B1243" s="12" t="s">
        <v>1250</v>
      </c>
      <c r="C1243" s="12" t="str">
        <f>VLOOKUP(B:B,[2]Sheet1!$G:$Q,11,0)</f>
        <v>天津港保税区科技和工业创新局</v>
      </c>
      <c r="D1243" s="11">
        <v>2.5</v>
      </c>
      <c r="E1243" s="13">
        <v>2.9901</v>
      </c>
      <c r="F1243" s="13">
        <v>0.0777</v>
      </c>
      <c r="G1243" s="13">
        <v>3.0678</v>
      </c>
      <c r="H1243" s="13">
        <v>0</v>
      </c>
      <c r="I1243" s="14">
        <f t="shared" si="19"/>
        <v>3.0678</v>
      </c>
    </row>
    <row r="1244" ht="27" spans="1:9">
      <c r="A1244" s="11">
        <v>1241</v>
      </c>
      <c r="B1244" s="12" t="s">
        <v>1251</v>
      </c>
      <c r="C1244" s="12" t="str">
        <f>VLOOKUP(B:B,[2]Sheet1!$G:$Q,11,0)</f>
        <v>天津滨海高新技术产业开发区科技发展局</v>
      </c>
      <c r="D1244" s="11">
        <v>2.5</v>
      </c>
      <c r="E1244" s="13">
        <v>7.6248</v>
      </c>
      <c r="F1244" s="13">
        <v>-4.8296</v>
      </c>
      <c r="G1244" s="13">
        <v>2.7952</v>
      </c>
      <c r="H1244" s="13">
        <v>0</v>
      </c>
      <c r="I1244" s="14">
        <f t="shared" si="19"/>
        <v>2.7952</v>
      </c>
    </row>
    <row r="1245" spans="1:9">
      <c r="A1245" s="11">
        <v>1242</v>
      </c>
      <c r="B1245" s="12" t="s">
        <v>1252</v>
      </c>
      <c r="C1245" s="12" t="str">
        <f>VLOOKUP(B:B,[2]Sheet1!$G:$Q,11,0)</f>
        <v>天津市东丽区科学技术局</v>
      </c>
      <c r="D1245" s="11">
        <v>1.5</v>
      </c>
      <c r="E1245" s="13">
        <v>21.1376</v>
      </c>
      <c r="F1245" s="13">
        <v>10.5688</v>
      </c>
      <c r="G1245" s="13">
        <v>31.7064</v>
      </c>
      <c r="H1245" s="13">
        <v>0</v>
      </c>
      <c r="I1245" s="14">
        <f t="shared" si="19"/>
        <v>31.7064</v>
      </c>
    </row>
    <row r="1246" spans="1:9">
      <c r="A1246" s="11">
        <v>1243</v>
      </c>
      <c r="B1246" s="12" t="s">
        <v>1253</v>
      </c>
      <c r="C1246" s="12" t="str">
        <f>VLOOKUP(B:B,[2]Sheet1!$G:$Q,11,0)</f>
        <v>天津港保税区科技和工业创新局</v>
      </c>
      <c r="D1246" s="11">
        <v>2.5</v>
      </c>
      <c r="E1246" s="13">
        <v>4.9224</v>
      </c>
      <c r="F1246" s="13">
        <v>1.2302</v>
      </c>
      <c r="G1246" s="13">
        <v>6.1526</v>
      </c>
      <c r="H1246" s="13">
        <v>0</v>
      </c>
      <c r="I1246" s="14">
        <f t="shared" si="19"/>
        <v>6.1526</v>
      </c>
    </row>
    <row r="1247" ht="27" spans="1:9">
      <c r="A1247" s="11">
        <v>1244</v>
      </c>
      <c r="B1247" s="12" t="s">
        <v>1254</v>
      </c>
      <c r="C1247" s="12" t="str">
        <f>VLOOKUP(B:B,[2]Sheet1!$G:$Q,11,0)</f>
        <v>天津滨海高新技术产业开发区科技发展局</v>
      </c>
      <c r="D1247" s="11">
        <v>2.5</v>
      </c>
      <c r="E1247" s="13">
        <v>8.9271</v>
      </c>
      <c r="F1247" s="13">
        <v>-0.8876</v>
      </c>
      <c r="G1247" s="13">
        <v>8.0395</v>
      </c>
      <c r="H1247" s="13">
        <v>0</v>
      </c>
      <c r="I1247" s="14">
        <f t="shared" si="19"/>
        <v>8.0395</v>
      </c>
    </row>
    <row r="1248" spans="1:9">
      <c r="A1248" s="11">
        <v>1245</v>
      </c>
      <c r="B1248" s="12" t="s">
        <v>1255</v>
      </c>
      <c r="C1248" s="12" t="str">
        <f>VLOOKUP(B:B,[2]Sheet1!$G:$Q,11,0)</f>
        <v>天津市河北区科学技术局</v>
      </c>
      <c r="D1248" s="11">
        <v>2.5</v>
      </c>
      <c r="E1248" s="13">
        <v>0.6983</v>
      </c>
      <c r="F1248" s="13">
        <v>-0.208</v>
      </c>
      <c r="G1248" s="13">
        <v>0.4903</v>
      </c>
      <c r="H1248" s="13">
        <v>0</v>
      </c>
      <c r="I1248" s="14">
        <f t="shared" si="19"/>
        <v>0.4903</v>
      </c>
    </row>
    <row r="1249" ht="27" spans="1:9">
      <c r="A1249" s="11">
        <v>1246</v>
      </c>
      <c r="B1249" s="12" t="s">
        <v>1256</v>
      </c>
      <c r="C1249" s="12" t="str">
        <f>VLOOKUP(B:B,[2]Sheet1!$G:$Q,11,0)</f>
        <v>天津经济技术开发区科技和工业创新局</v>
      </c>
      <c r="D1249" s="11">
        <v>1.5</v>
      </c>
      <c r="E1249" s="13">
        <v>21.0157</v>
      </c>
      <c r="F1249" s="13">
        <v>0.6661</v>
      </c>
      <c r="G1249" s="13">
        <v>21.6818</v>
      </c>
      <c r="H1249" s="13">
        <v>0</v>
      </c>
      <c r="I1249" s="14">
        <f t="shared" si="19"/>
        <v>21.6818</v>
      </c>
    </row>
    <row r="1250" spans="1:9">
      <c r="A1250" s="11">
        <v>1247</v>
      </c>
      <c r="B1250" s="12" t="s">
        <v>1257</v>
      </c>
      <c r="C1250" s="12" t="str">
        <f>VLOOKUP(B:B,[2]Sheet1!$G:$Q,11,0)</f>
        <v>天津市静海区科学技术局</v>
      </c>
      <c r="D1250" s="11">
        <v>2.5</v>
      </c>
      <c r="E1250" s="13">
        <v>2.497</v>
      </c>
      <c r="F1250" s="13">
        <v>-1.701</v>
      </c>
      <c r="G1250" s="13">
        <v>0.7959</v>
      </c>
      <c r="H1250" s="13">
        <v>0</v>
      </c>
      <c r="I1250" s="14">
        <f t="shared" si="19"/>
        <v>0.7959</v>
      </c>
    </row>
    <row r="1251" spans="1:9">
      <c r="A1251" s="11">
        <v>1248</v>
      </c>
      <c r="B1251" s="12" t="s">
        <v>1258</v>
      </c>
      <c r="C1251" s="12" t="str">
        <f>VLOOKUP(B:B,[2]Sheet1!$G:$Q,11,0)</f>
        <v>天津市东丽区科学技术局</v>
      </c>
      <c r="D1251" s="11">
        <v>1.5</v>
      </c>
      <c r="E1251" s="13">
        <v>13.8427</v>
      </c>
      <c r="F1251" s="13">
        <v>0.6079</v>
      </c>
      <c r="G1251" s="13">
        <v>14.4506</v>
      </c>
      <c r="H1251" s="13">
        <v>0</v>
      </c>
      <c r="I1251" s="14">
        <f t="shared" si="19"/>
        <v>14.4506</v>
      </c>
    </row>
    <row r="1252" spans="1:9">
      <c r="A1252" s="11">
        <v>1249</v>
      </c>
      <c r="B1252" s="12" t="s">
        <v>1259</v>
      </c>
      <c r="C1252" s="12" t="str">
        <f>VLOOKUP(B:B,[2]Sheet1!$G:$Q,11,0)</f>
        <v>天津市西青区科学技术局</v>
      </c>
      <c r="D1252" s="11">
        <v>2.5</v>
      </c>
      <c r="E1252" s="13">
        <v>14.4888</v>
      </c>
      <c r="F1252" s="13">
        <v>0</v>
      </c>
      <c r="G1252" s="13">
        <v>14.4888</v>
      </c>
      <c r="H1252" s="13">
        <v>0</v>
      </c>
      <c r="I1252" s="14">
        <f t="shared" si="19"/>
        <v>14.4888</v>
      </c>
    </row>
    <row r="1253" spans="1:9">
      <c r="A1253" s="11">
        <v>1250</v>
      </c>
      <c r="B1253" s="12" t="s">
        <v>1260</v>
      </c>
      <c r="C1253" s="12" t="str">
        <f>VLOOKUP(B:B,[2]Sheet1!$G:$Q,11,0)</f>
        <v>天津港保税区科技和工业创新局</v>
      </c>
      <c r="D1253" s="11">
        <v>1.5</v>
      </c>
      <c r="E1253" s="13">
        <v>0.8266</v>
      </c>
      <c r="F1253" s="13">
        <v>0</v>
      </c>
      <c r="G1253" s="13">
        <v>0.8266</v>
      </c>
      <c r="H1253" s="13">
        <v>0</v>
      </c>
      <c r="I1253" s="14">
        <f t="shared" si="19"/>
        <v>0.8266</v>
      </c>
    </row>
    <row r="1254" spans="1:9">
      <c r="A1254" s="11">
        <v>1251</v>
      </c>
      <c r="B1254" s="12" t="s">
        <v>1261</v>
      </c>
      <c r="C1254" s="12" t="str">
        <f>VLOOKUP(B:B,[2]Sheet1!$G:$Q,11,0)</f>
        <v>天津市西青区科学技术局</v>
      </c>
      <c r="D1254" s="11">
        <v>1.5</v>
      </c>
      <c r="E1254" s="13">
        <v>11.9818</v>
      </c>
      <c r="F1254" s="13">
        <v>-9.7814</v>
      </c>
      <c r="G1254" s="13">
        <v>2.2004</v>
      </c>
      <c r="H1254" s="13">
        <v>0</v>
      </c>
      <c r="I1254" s="14">
        <f t="shared" si="19"/>
        <v>2.2004</v>
      </c>
    </row>
    <row r="1255" ht="27" spans="1:9">
      <c r="A1255" s="11">
        <v>1252</v>
      </c>
      <c r="B1255" s="12" t="s">
        <v>1262</v>
      </c>
      <c r="C1255" s="12" t="str">
        <f>VLOOKUP(B:B,[2]Sheet1!$G:$Q,11,0)</f>
        <v>天津滨海高新技术产业开发区科技发展局</v>
      </c>
      <c r="D1255" s="11">
        <v>2.5</v>
      </c>
      <c r="E1255" s="13">
        <v>33.7472</v>
      </c>
      <c r="F1255" s="13">
        <v>7.5018</v>
      </c>
      <c r="G1255" s="13">
        <v>41.249</v>
      </c>
      <c r="H1255" s="13">
        <v>0</v>
      </c>
      <c r="I1255" s="14">
        <f t="shared" si="19"/>
        <v>41.249</v>
      </c>
    </row>
    <row r="1256" spans="1:9">
      <c r="A1256" s="11">
        <v>1253</v>
      </c>
      <c r="B1256" s="12" t="s">
        <v>1263</v>
      </c>
      <c r="C1256" s="12" t="str">
        <f>VLOOKUP(B:B,[2]Sheet1!$G:$Q,11,0)</f>
        <v>天津港保税区科技和工业创新局</v>
      </c>
      <c r="D1256" s="11">
        <v>1.5</v>
      </c>
      <c r="E1256" s="13">
        <v>43.3764</v>
      </c>
      <c r="F1256" s="13">
        <v>21.6882</v>
      </c>
      <c r="G1256" s="13">
        <v>65.0646</v>
      </c>
      <c r="H1256" s="13">
        <v>0</v>
      </c>
      <c r="I1256" s="14">
        <f t="shared" si="19"/>
        <v>65.0646</v>
      </c>
    </row>
    <row r="1257" spans="1:9">
      <c r="A1257" s="11">
        <v>1254</v>
      </c>
      <c r="B1257" s="12" t="s">
        <v>1264</v>
      </c>
      <c r="C1257" s="12" t="str">
        <f>VLOOKUP(B:B,[2]Sheet1!$G:$Q,11,0)</f>
        <v>天津市津南区科学技术局</v>
      </c>
      <c r="D1257" s="11">
        <v>1.5</v>
      </c>
      <c r="E1257" s="13">
        <v>7.138</v>
      </c>
      <c r="F1257" s="13">
        <v>3.1776</v>
      </c>
      <c r="G1257" s="13">
        <v>10.3156</v>
      </c>
      <c r="H1257" s="13">
        <v>0</v>
      </c>
      <c r="I1257" s="14">
        <f t="shared" si="19"/>
        <v>10.3156</v>
      </c>
    </row>
    <row r="1258" ht="27" spans="1:9">
      <c r="A1258" s="11">
        <v>1255</v>
      </c>
      <c r="B1258" s="12" t="s">
        <v>1265</v>
      </c>
      <c r="C1258" s="12" t="str">
        <f>VLOOKUP(B:B,[2]Sheet1!$G:$Q,11,0)</f>
        <v>天津经济技术开发区科技和工业创新局</v>
      </c>
      <c r="D1258" s="11">
        <v>2.5</v>
      </c>
      <c r="E1258" s="13">
        <v>2.4858</v>
      </c>
      <c r="F1258" s="13">
        <v>-2.4713</v>
      </c>
      <c r="G1258" s="13">
        <v>0.0145</v>
      </c>
      <c r="H1258" s="13">
        <v>0</v>
      </c>
      <c r="I1258" s="14">
        <f t="shared" si="19"/>
        <v>0.0145</v>
      </c>
    </row>
    <row r="1259" spans="1:9">
      <c r="A1259" s="11">
        <v>1256</v>
      </c>
      <c r="B1259" s="12" t="s">
        <v>1266</v>
      </c>
      <c r="C1259" s="12" t="str">
        <f>VLOOKUP(B:B,[2]Sheet1!$G:$Q,11,0)</f>
        <v>天津市武清区科学技术局</v>
      </c>
      <c r="D1259" s="11">
        <v>2.5</v>
      </c>
      <c r="E1259" s="13">
        <v>1.6036</v>
      </c>
      <c r="F1259" s="13">
        <v>0.8018</v>
      </c>
      <c r="G1259" s="13">
        <v>2.4054</v>
      </c>
      <c r="H1259" s="13">
        <v>0</v>
      </c>
      <c r="I1259" s="14">
        <f t="shared" si="19"/>
        <v>2.4054</v>
      </c>
    </row>
    <row r="1260" spans="1:9">
      <c r="A1260" s="11">
        <v>1257</v>
      </c>
      <c r="B1260" s="12" t="s">
        <v>1267</v>
      </c>
      <c r="C1260" s="12" t="str">
        <f>VLOOKUP(B:B,[2]Sheet1!$G:$Q,11,0)</f>
        <v>天津市滨海新区科学技术局</v>
      </c>
      <c r="D1260" s="11">
        <v>1.5</v>
      </c>
      <c r="E1260" s="13">
        <v>21.7833</v>
      </c>
      <c r="F1260" s="13">
        <v>10.8917</v>
      </c>
      <c r="G1260" s="13">
        <v>32.675</v>
      </c>
      <c r="H1260" s="13">
        <v>0</v>
      </c>
      <c r="I1260" s="14">
        <f t="shared" si="19"/>
        <v>32.675</v>
      </c>
    </row>
    <row r="1261" ht="27" spans="1:9">
      <c r="A1261" s="11">
        <v>1258</v>
      </c>
      <c r="B1261" s="12" t="s">
        <v>1268</v>
      </c>
      <c r="C1261" s="12" t="str">
        <f>VLOOKUP(B:B,[2]Sheet1!$G:$Q,11,0)</f>
        <v>天津滨海高新技术产业开发区科技发展局</v>
      </c>
      <c r="D1261" s="11">
        <v>2.5</v>
      </c>
      <c r="E1261" s="13">
        <v>1.635</v>
      </c>
      <c r="F1261" s="13">
        <v>0.8175</v>
      </c>
      <c r="G1261" s="13">
        <v>2.4526</v>
      </c>
      <c r="H1261" s="13">
        <v>0</v>
      </c>
      <c r="I1261" s="14">
        <f t="shared" si="19"/>
        <v>2.4526</v>
      </c>
    </row>
    <row r="1262" spans="1:9">
      <c r="A1262" s="11">
        <v>1259</v>
      </c>
      <c r="B1262" s="12" t="s">
        <v>1269</v>
      </c>
      <c r="C1262" s="12" t="str">
        <f>VLOOKUP(B:B,[2]Sheet1!$G:$Q,11,0)</f>
        <v>天津市津南区科学技术局</v>
      </c>
      <c r="D1262" s="11">
        <v>2.5</v>
      </c>
      <c r="E1262" s="13">
        <v>4.6827</v>
      </c>
      <c r="F1262" s="13">
        <v>-3.2294</v>
      </c>
      <c r="G1262" s="13">
        <v>1.4533</v>
      </c>
      <c r="H1262" s="13">
        <v>0</v>
      </c>
      <c r="I1262" s="14">
        <f t="shared" si="19"/>
        <v>1.4533</v>
      </c>
    </row>
    <row r="1263" ht="27" spans="1:9">
      <c r="A1263" s="11">
        <v>1260</v>
      </c>
      <c r="B1263" s="12" t="s">
        <v>1270</v>
      </c>
      <c r="C1263" s="12" t="str">
        <f>VLOOKUP(B:B,[2]Sheet1!$G:$Q,11,0)</f>
        <v>天津滨海高新技术产业开发区科技发展局</v>
      </c>
      <c r="D1263" s="11">
        <v>2.5</v>
      </c>
      <c r="E1263" s="13">
        <v>5.7423</v>
      </c>
      <c r="F1263" s="13">
        <v>2.5954</v>
      </c>
      <c r="G1263" s="13">
        <v>8.3377</v>
      </c>
      <c r="H1263" s="13">
        <v>0</v>
      </c>
      <c r="I1263" s="14">
        <f t="shared" si="19"/>
        <v>8.3377</v>
      </c>
    </row>
    <row r="1264" spans="1:9">
      <c r="A1264" s="11">
        <v>1261</v>
      </c>
      <c r="B1264" s="12" t="s">
        <v>1271</v>
      </c>
      <c r="C1264" s="12" t="str">
        <f>VLOOKUP(B:B,[2]Sheet1!$G:$Q,11,0)</f>
        <v>天津市南开区科学技术局</v>
      </c>
      <c r="D1264" s="11">
        <v>2.5</v>
      </c>
      <c r="E1264" s="13">
        <v>0.3571</v>
      </c>
      <c r="F1264" s="13">
        <v>0</v>
      </c>
      <c r="G1264" s="13">
        <v>0.3571</v>
      </c>
      <c r="H1264" s="13">
        <v>0</v>
      </c>
      <c r="I1264" s="14">
        <f t="shared" si="19"/>
        <v>0.3571</v>
      </c>
    </row>
    <row r="1265" ht="27" spans="1:9">
      <c r="A1265" s="11">
        <v>1262</v>
      </c>
      <c r="B1265" s="12" t="s">
        <v>1272</v>
      </c>
      <c r="C1265" s="12" t="str">
        <f>VLOOKUP(B:B,[2]Sheet1!$G:$Q,11,0)</f>
        <v>天津滨海高新技术产业开发区科技发展局</v>
      </c>
      <c r="D1265" s="11">
        <v>2.5</v>
      </c>
      <c r="E1265" s="13">
        <v>15.7857</v>
      </c>
      <c r="F1265" s="13">
        <v>2.5028</v>
      </c>
      <c r="G1265" s="13">
        <v>18.2885</v>
      </c>
      <c r="H1265" s="13">
        <v>0</v>
      </c>
      <c r="I1265" s="14">
        <f t="shared" si="19"/>
        <v>18.2885</v>
      </c>
    </row>
    <row r="1266" spans="1:9">
      <c r="A1266" s="11">
        <v>1263</v>
      </c>
      <c r="B1266" s="12" t="s">
        <v>1273</v>
      </c>
      <c r="C1266" s="12" t="str">
        <f>VLOOKUP(B:B,[2]Sheet1!$G:$Q,11,0)</f>
        <v>天津港保税区科技和工业创新局</v>
      </c>
      <c r="D1266" s="11">
        <v>2.5</v>
      </c>
      <c r="E1266" s="13">
        <v>3.7965</v>
      </c>
      <c r="F1266" s="13">
        <v>0.4092</v>
      </c>
      <c r="G1266" s="13">
        <v>4.2057</v>
      </c>
      <c r="H1266" s="13">
        <v>0</v>
      </c>
      <c r="I1266" s="14">
        <f t="shared" si="19"/>
        <v>4.2057</v>
      </c>
    </row>
    <row r="1267" spans="1:9">
      <c r="A1267" s="11">
        <v>1264</v>
      </c>
      <c r="B1267" s="12" t="s">
        <v>1274</v>
      </c>
      <c r="C1267" s="12" t="str">
        <f>VLOOKUP(B:B,[2]Sheet1!$G:$Q,11,0)</f>
        <v>天津市北辰区科学技术局</v>
      </c>
      <c r="D1267" s="11">
        <v>2.5</v>
      </c>
      <c r="E1267" s="13">
        <v>2.2675</v>
      </c>
      <c r="F1267" s="13">
        <v>0</v>
      </c>
      <c r="G1267" s="13">
        <v>2.2675</v>
      </c>
      <c r="H1267" s="13">
        <v>0</v>
      </c>
      <c r="I1267" s="14">
        <f t="shared" si="19"/>
        <v>2.2675</v>
      </c>
    </row>
    <row r="1268" spans="1:9">
      <c r="A1268" s="11">
        <v>1265</v>
      </c>
      <c r="B1268" s="12" t="s">
        <v>1275</v>
      </c>
      <c r="C1268" s="12" t="str">
        <f>VLOOKUP(B:B,[2]Sheet1!$G:$Q,11,0)</f>
        <v>天津市宁河区科学技术局</v>
      </c>
      <c r="D1268" s="11">
        <v>1.5</v>
      </c>
      <c r="E1268" s="13">
        <v>47.0057</v>
      </c>
      <c r="F1268" s="13">
        <v>23.5029</v>
      </c>
      <c r="G1268" s="13">
        <v>70.5086</v>
      </c>
      <c r="H1268" s="13">
        <v>0</v>
      </c>
      <c r="I1268" s="14">
        <f t="shared" si="19"/>
        <v>70.5086</v>
      </c>
    </row>
    <row r="1269" spans="1:9">
      <c r="A1269" s="11">
        <v>1266</v>
      </c>
      <c r="B1269" s="12" t="s">
        <v>1276</v>
      </c>
      <c r="C1269" s="12" t="str">
        <f>VLOOKUP(B:B,[2]Sheet1!$G:$Q,11,0)</f>
        <v>天津市西青区科学技术局</v>
      </c>
      <c r="D1269" s="11">
        <v>2.5</v>
      </c>
      <c r="E1269" s="13">
        <v>21.0373</v>
      </c>
      <c r="F1269" s="13">
        <v>9.1808</v>
      </c>
      <c r="G1269" s="13">
        <v>30.218</v>
      </c>
      <c r="H1269" s="13">
        <v>0</v>
      </c>
      <c r="I1269" s="14">
        <f t="shared" si="19"/>
        <v>30.218</v>
      </c>
    </row>
    <row r="1270" ht="27" spans="1:9">
      <c r="A1270" s="11">
        <v>1267</v>
      </c>
      <c r="B1270" s="12" t="s">
        <v>1277</v>
      </c>
      <c r="C1270" s="12" t="str">
        <f>VLOOKUP(B:B,[2]Sheet1!$G:$Q,11,0)</f>
        <v>天津滨海高新技术产业开发区科技发展局</v>
      </c>
      <c r="D1270" s="11">
        <v>2.5</v>
      </c>
      <c r="E1270" s="13">
        <v>1.0241</v>
      </c>
      <c r="F1270" s="13">
        <v>-0.5623</v>
      </c>
      <c r="G1270" s="13">
        <v>0.4618</v>
      </c>
      <c r="H1270" s="13">
        <v>0</v>
      </c>
      <c r="I1270" s="14">
        <f t="shared" si="19"/>
        <v>0.4618</v>
      </c>
    </row>
    <row r="1271" ht="27" spans="1:9">
      <c r="A1271" s="11">
        <v>1268</v>
      </c>
      <c r="B1271" s="12" t="s">
        <v>1278</v>
      </c>
      <c r="C1271" s="12" t="str">
        <f>VLOOKUP(B:B,[2]Sheet1!$G:$Q,11,0)</f>
        <v>天津市宝坻区科学技术局</v>
      </c>
      <c r="D1271" s="11">
        <v>2.5</v>
      </c>
      <c r="E1271" s="13">
        <v>6.3064</v>
      </c>
      <c r="F1271" s="13">
        <v>-2.6119</v>
      </c>
      <c r="G1271" s="13">
        <v>3.6945</v>
      </c>
      <c r="H1271" s="13">
        <v>0</v>
      </c>
      <c r="I1271" s="14">
        <f t="shared" si="19"/>
        <v>3.6945</v>
      </c>
    </row>
    <row r="1272" ht="27" spans="1:9">
      <c r="A1272" s="11">
        <v>1269</v>
      </c>
      <c r="B1272" s="12" t="s">
        <v>1279</v>
      </c>
      <c r="C1272" s="12" t="str">
        <f>VLOOKUP(B:B,[2]Sheet1!$G:$Q,11,0)</f>
        <v>天津市河东区科学技术局</v>
      </c>
      <c r="D1272" s="11">
        <v>2.5</v>
      </c>
      <c r="E1272" s="13">
        <v>8.1192</v>
      </c>
      <c r="F1272" s="13">
        <v>2.7294</v>
      </c>
      <c r="G1272" s="13">
        <v>10.8487</v>
      </c>
      <c r="H1272" s="13">
        <v>0</v>
      </c>
      <c r="I1272" s="14">
        <f t="shared" si="19"/>
        <v>10.8487</v>
      </c>
    </row>
    <row r="1273" ht="27" spans="1:9">
      <c r="A1273" s="11">
        <v>1270</v>
      </c>
      <c r="B1273" s="12" t="s">
        <v>1280</v>
      </c>
      <c r="C1273" s="12" t="str">
        <f>VLOOKUP(B:B,[2]Sheet1!$G:$Q,11,0)</f>
        <v>天津滨海高新技术产业开发区科技发展局</v>
      </c>
      <c r="D1273" s="11">
        <v>2.5</v>
      </c>
      <c r="E1273" s="13">
        <v>1.4975</v>
      </c>
      <c r="F1273" s="13">
        <v>0</v>
      </c>
      <c r="G1273" s="13">
        <v>1.4975</v>
      </c>
      <c r="H1273" s="13">
        <v>0</v>
      </c>
      <c r="I1273" s="14">
        <f t="shared" si="19"/>
        <v>1.4975</v>
      </c>
    </row>
    <row r="1274" spans="1:9">
      <c r="A1274" s="11">
        <v>1271</v>
      </c>
      <c r="B1274" s="12" t="s">
        <v>1281</v>
      </c>
      <c r="C1274" s="12" t="str">
        <f>VLOOKUP(B:B,[2]Sheet1!$G:$Q,11,0)</f>
        <v>天津市武清区科学技术局</v>
      </c>
      <c r="D1274" s="11">
        <v>1.5</v>
      </c>
      <c r="E1274" s="13">
        <v>73.5216</v>
      </c>
      <c r="F1274" s="13">
        <v>1.0727</v>
      </c>
      <c r="G1274" s="13">
        <v>74.5943</v>
      </c>
      <c r="H1274" s="13">
        <v>0</v>
      </c>
      <c r="I1274" s="14">
        <f t="shared" si="19"/>
        <v>74.5943</v>
      </c>
    </row>
    <row r="1275" spans="1:9">
      <c r="A1275" s="11">
        <v>1272</v>
      </c>
      <c r="B1275" s="12" t="s">
        <v>1282</v>
      </c>
      <c r="C1275" s="12" t="str">
        <f>VLOOKUP(B:B,[2]Sheet1!$G:$Q,11,0)</f>
        <v>天津市武清区科学技术局</v>
      </c>
      <c r="D1275" s="11">
        <v>2.5</v>
      </c>
      <c r="E1275" s="13">
        <v>4.3046</v>
      </c>
      <c r="F1275" s="13">
        <v>2.1523</v>
      </c>
      <c r="G1275" s="13">
        <v>6.4569</v>
      </c>
      <c r="H1275" s="13">
        <v>0</v>
      </c>
      <c r="I1275" s="14">
        <f t="shared" si="19"/>
        <v>6.4569</v>
      </c>
    </row>
    <row r="1276" ht="27" spans="1:9">
      <c r="A1276" s="11">
        <v>1273</v>
      </c>
      <c r="B1276" s="12" t="s">
        <v>1283</v>
      </c>
      <c r="C1276" s="12" t="str">
        <f>VLOOKUP(B:B,[2]Sheet1!$G:$Q,11,0)</f>
        <v>天津市静海区科学技术局</v>
      </c>
      <c r="D1276" s="11">
        <v>2.5</v>
      </c>
      <c r="E1276" s="13">
        <v>6.2222</v>
      </c>
      <c r="F1276" s="13">
        <v>1.1189</v>
      </c>
      <c r="G1276" s="13">
        <v>7.3412</v>
      </c>
      <c r="H1276" s="13">
        <v>0</v>
      </c>
      <c r="I1276" s="14">
        <f t="shared" si="19"/>
        <v>7.3412</v>
      </c>
    </row>
    <row r="1277" spans="1:9">
      <c r="A1277" s="11">
        <v>1274</v>
      </c>
      <c r="B1277" s="12" t="s">
        <v>1284</v>
      </c>
      <c r="C1277" s="12" t="str">
        <f>VLOOKUP(B:B,[2]Sheet1!$G:$Q,11,0)</f>
        <v>天津市河北区科学技术局</v>
      </c>
      <c r="D1277" s="11">
        <v>2.5</v>
      </c>
      <c r="E1277" s="13">
        <v>3.9715</v>
      </c>
      <c r="F1277" s="13">
        <v>0</v>
      </c>
      <c r="G1277" s="13">
        <v>3.9715</v>
      </c>
      <c r="H1277" s="13">
        <v>0</v>
      </c>
      <c r="I1277" s="14">
        <f t="shared" si="19"/>
        <v>3.9715</v>
      </c>
    </row>
    <row r="1278" spans="1:9">
      <c r="A1278" s="11">
        <v>1275</v>
      </c>
      <c r="B1278" s="12" t="s">
        <v>1285</v>
      </c>
      <c r="C1278" s="12" t="str">
        <f>VLOOKUP(B:B,[2]Sheet1!$G:$Q,11,0)</f>
        <v>天津市西青区科学技术局</v>
      </c>
      <c r="D1278" s="11">
        <v>2.5</v>
      </c>
      <c r="E1278" s="13">
        <v>8.4563</v>
      </c>
      <c r="F1278" s="13">
        <v>1.8979</v>
      </c>
      <c r="G1278" s="13">
        <v>10.3542</v>
      </c>
      <c r="H1278" s="13">
        <v>0</v>
      </c>
      <c r="I1278" s="14">
        <f t="shared" si="19"/>
        <v>10.3542</v>
      </c>
    </row>
    <row r="1279" ht="27" spans="1:9">
      <c r="A1279" s="11">
        <v>1276</v>
      </c>
      <c r="B1279" s="12" t="s">
        <v>1286</v>
      </c>
      <c r="C1279" s="12" t="str">
        <f>VLOOKUP(B:B,[2]Sheet1!$G:$Q,11,0)</f>
        <v>天津市滨海新区科学技术局</v>
      </c>
      <c r="D1279" s="11">
        <v>2.5</v>
      </c>
      <c r="E1279" s="13">
        <v>2.2953</v>
      </c>
      <c r="F1279" s="13">
        <v>1.1477</v>
      </c>
      <c r="G1279" s="13">
        <v>3.443</v>
      </c>
      <c r="H1279" s="13">
        <v>0</v>
      </c>
      <c r="I1279" s="14">
        <f t="shared" si="19"/>
        <v>3.443</v>
      </c>
    </row>
    <row r="1280" spans="1:9">
      <c r="A1280" s="11">
        <v>1277</v>
      </c>
      <c r="B1280" s="12" t="s">
        <v>1287</v>
      </c>
      <c r="C1280" s="12" t="str">
        <f>VLOOKUP(B:B,[2]Sheet1!$G:$Q,11,0)</f>
        <v>中国天辰工程公司</v>
      </c>
      <c r="D1280" s="11">
        <v>1.5</v>
      </c>
      <c r="E1280" s="13">
        <v>292.432</v>
      </c>
      <c r="F1280" s="13">
        <v>25.1377</v>
      </c>
      <c r="G1280" s="13">
        <v>317.5697</v>
      </c>
      <c r="H1280" s="13">
        <v>0</v>
      </c>
      <c r="I1280" s="14">
        <f t="shared" si="19"/>
        <v>317.5697</v>
      </c>
    </row>
    <row r="1281" ht="27" spans="1:9">
      <c r="A1281" s="11">
        <v>1278</v>
      </c>
      <c r="B1281" s="12" t="s">
        <v>1288</v>
      </c>
      <c r="C1281" s="12" t="str">
        <f>VLOOKUP(B:B,[2]Sheet1!$G:$Q,11,0)</f>
        <v>天津滨海高新技术产业开发区科技发展局</v>
      </c>
      <c r="D1281" s="11">
        <v>2.5</v>
      </c>
      <c r="E1281" s="13">
        <v>20.871</v>
      </c>
      <c r="F1281" s="13">
        <v>-11.9608</v>
      </c>
      <c r="G1281" s="13">
        <v>8.9102</v>
      </c>
      <c r="H1281" s="13">
        <v>0</v>
      </c>
      <c r="I1281" s="14">
        <f t="shared" si="19"/>
        <v>8.9102</v>
      </c>
    </row>
    <row r="1282" spans="1:9">
      <c r="A1282" s="11">
        <v>1279</v>
      </c>
      <c r="B1282" s="12" t="s">
        <v>1289</v>
      </c>
      <c r="C1282" s="12" t="str">
        <f>VLOOKUP(B:B,[2]Sheet1!$G:$Q,11,0)</f>
        <v>天津市武清区科学技术局</v>
      </c>
      <c r="D1282" s="11">
        <v>1.5</v>
      </c>
      <c r="E1282" s="13">
        <v>3.7887</v>
      </c>
      <c r="F1282" s="13">
        <v>1.8944</v>
      </c>
      <c r="G1282" s="13">
        <v>5.6831</v>
      </c>
      <c r="H1282" s="13">
        <v>0</v>
      </c>
      <c r="I1282" s="14">
        <f t="shared" si="19"/>
        <v>5.6831</v>
      </c>
    </row>
    <row r="1283" ht="27" spans="1:9">
      <c r="A1283" s="11">
        <v>1280</v>
      </c>
      <c r="B1283" s="12" t="s">
        <v>1290</v>
      </c>
      <c r="C1283" s="12" t="str">
        <f>VLOOKUP(B:B,[2]Sheet1!$G:$Q,11,0)</f>
        <v>天津经济技术开发区科技和工业创新局</v>
      </c>
      <c r="D1283" s="11">
        <v>2.5</v>
      </c>
      <c r="E1283" s="13">
        <v>1.4661</v>
      </c>
      <c r="F1283" s="13">
        <v>0.5713</v>
      </c>
      <c r="G1283" s="13">
        <v>2.0374</v>
      </c>
      <c r="H1283" s="13">
        <v>0</v>
      </c>
      <c r="I1283" s="14">
        <f t="shared" si="19"/>
        <v>2.0374</v>
      </c>
    </row>
    <row r="1284" ht="27" spans="1:9">
      <c r="A1284" s="11">
        <v>1281</v>
      </c>
      <c r="B1284" s="12" t="s">
        <v>1291</v>
      </c>
      <c r="C1284" s="12" t="str">
        <f>VLOOKUP(B:B,[2]Sheet1!$G:$Q,11,0)</f>
        <v>天津滨海高新技术产业开发区科技发展局</v>
      </c>
      <c r="D1284" s="11">
        <v>2.5</v>
      </c>
      <c r="E1284" s="13">
        <v>0.6789</v>
      </c>
      <c r="F1284" s="13">
        <v>0.3395</v>
      </c>
      <c r="G1284" s="13">
        <v>1.0184</v>
      </c>
      <c r="H1284" s="13">
        <v>0</v>
      </c>
      <c r="I1284" s="14">
        <f t="shared" si="19"/>
        <v>1.0184</v>
      </c>
    </row>
    <row r="1285" ht="27" spans="1:9">
      <c r="A1285" s="11">
        <v>1282</v>
      </c>
      <c r="B1285" s="12" t="s">
        <v>1292</v>
      </c>
      <c r="C1285" s="12" t="str">
        <f>VLOOKUP(B:B,[2]Sheet1!$G:$Q,11,0)</f>
        <v>天津滨海高新技术产业开发区科技发展局</v>
      </c>
      <c r="D1285" s="11">
        <v>2.5</v>
      </c>
      <c r="E1285" s="13">
        <v>12.9948</v>
      </c>
      <c r="F1285" s="13">
        <v>2.6218</v>
      </c>
      <c r="G1285" s="13">
        <v>15.6166</v>
      </c>
      <c r="H1285" s="13">
        <v>0</v>
      </c>
      <c r="I1285" s="14">
        <f t="shared" ref="I1285:I1348" si="20">G1285-H1285</f>
        <v>15.6166</v>
      </c>
    </row>
    <row r="1286" spans="1:9">
      <c r="A1286" s="11">
        <v>1283</v>
      </c>
      <c r="B1286" s="12" t="s">
        <v>1293</v>
      </c>
      <c r="C1286" s="12" t="str">
        <f>VLOOKUP(B:B,[2]Sheet1!$G:$Q,11,0)</f>
        <v>天津市武清区科学技术局</v>
      </c>
      <c r="D1286" s="11">
        <v>1.5</v>
      </c>
      <c r="E1286" s="13">
        <v>7.2575</v>
      </c>
      <c r="F1286" s="13">
        <v>0</v>
      </c>
      <c r="G1286" s="13">
        <v>7.2575</v>
      </c>
      <c r="H1286" s="13">
        <v>0</v>
      </c>
      <c r="I1286" s="14">
        <f t="shared" si="20"/>
        <v>7.2575</v>
      </c>
    </row>
    <row r="1287" ht="27" spans="1:9">
      <c r="A1287" s="11">
        <v>1284</v>
      </c>
      <c r="B1287" s="12" t="s">
        <v>1294</v>
      </c>
      <c r="C1287" s="12" t="str">
        <f>VLOOKUP(B:B,[2]Sheet1!$G:$Q,11,0)</f>
        <v>天津滨海高新技术产业开发区科技发展局</v>
      </c>
      <c r="D1287" s="11">
        <v>1.5</v>
      </c>
      <c r="E1287" s="13">
        <v>16.5718</v>
      </c>
      <c r="F1287" s="13">
        <v>-3.6789</v>
      </c>
      <c r="G1287" s="13">
        <v>12.8928</v>
      </c>
      <c r="H1287" s="13">
        <v>0</v>
      </c>
      <c r="I1287" s="14">
        <f t="shared" si="20"/>
        <v>12.8928</v>
      </c>
    </row>
    <row r="1288" ht="27" spans="1:9">
      <c r="A1288" s="11">
        <v>1285</v>
      </c>
      <c r="B1288" s="12" t="s">
        <v>1295</v>
      </c>
      <c r="C1288" s="12" t="str">
        <f>VLOOKUP(B:B,[2]Sheet1!$G:$Q,11,0)</f>
        <v>天津经济技术开发区科技和工业创新局</v>
      </c>
      <c r="D1288" s="11">
        <v>2.5</v>
      </c>
      <c r="E1288" s="13">
        <v>8.6519</v>
      </c>
      <c r="F1288" s="13">
        <v>4.3259</v>
      </c>
      <c r="G1288" s="13">
        <v>12.9778</v>
      </c>
      <c r="H1288" s="13">
        <v>0</v>
      </c>
      <c r="I1288" s="14">
        <f t="shared" si="20"/>
        <v>12.9778</v>
      </c>
    </row>
    <row r="1289" spans="1:9">
      <c r="A1289" s="11">
        <v>1286</v>
      </c>
      <c r="B1289" s="12" t="s">
        <v>1296</v>
      </c>
      <c r="C1289" s="12" t="str">
        <f>VLOOKUP(B:B,[2]Sheet1!$G:$Q,11,0)</f>
        <v>天津市宝坻区科学技术局</v>
      </c>
      <c r="D1289" s="11">
        <v>1.5</v>
      </c>
      <c r="E1289" s="13">
        <v>17.4331</v>
      </c>
      <c r="F1289" s="13">
        <v>8.7166</v>
      </c>
      <c r="G1289" s="13">
        <v>26.1497</v>
      </c>
      <c r="H1289" s="13">
        <v>0</v>
      </c>
      <c r="I1289" s="14">
        <f t="shared" si="20"/>
        <v>26.1497</v>
      </c>
    </row>
    <row r="1290" spans="1:9">
      <c r="A1290" s="11">
        <v>1287</v>
      </c>
      <c r="B1290" s="12" t="s">
        <v>1297</v>
      </c>
      <c r="C1290" s="12" t="str">
        <f>VLOOKUP(B:B,[2]Sheet1!$G:$Q,11,0)</f>
        <v>天津市滨海新区科学技术局</v>
      </c>
      <c r="D1290" s="11">
        <v>1.5</v>
      </c>
      <c r="E1290" s="13">
        <v>8.0637</v>
      </c>
      <c r="F1290" s="13">
        <v>-2.9588</v>
      </c>
      <c r="G1290" s="13">
        <v>5.1049</v>
      </c>
      <c r="H1290" s="13">
        <v>0</v>
      </c>
      <c r="I1290" s="14">
        <f t="shared" si="20"/>
        <v>5.1049</v>
      </c>
    </row>
    <row r="1291" ht="27" spans="1:9">
      <c r="A1291" s="11">
        <v>1288</v>
      </c>
      <c r="B1291" s="12" t="s">
        <v>1298</v>
      </c>
      <c r="C1291" s="12" t="str">
        <f>VLOOKUP(B:B,[2]Sheet1!$G:$Q,11,0)</f>
        <v>天津滨海高新技术产业开发区科技发展局</v>
      </c>
      <c r="D1291" s="11">
        <v>2.5</v>
      </c>
      <c r="E1291" s="13">
        <v>0.5976</v>
      </c>
      <c r="F1291" s="13">
        <v>0.2988</v>
      </c>
      <c r="G1291" s="13">
        <v>0.8964</v>
      </c>
      <c r="H1291" s="13">
        <v>0</v>
      </c>
      <c r="I1291" s="14">
        <f t="shared" si="20"/>
        <v>0.8964</v>
      </c>
    </row>
    <row r="1292" ht="27" spans="1:9">
      <c r="A1292" s="11">
        <v>1289</v>
      </c>
      <c r="B1292" s="12" t="s">
        <v>1299</v>
      </c>
      <c r="C1292" s="12" t="str">
        <f>VLOOKUP(B:B,[2]Sheet1!$G:$Q,11,0)</f>
        <v>天津滨海高新技术产业开发区科技发展局</v>
      </c>
      <c r="D1292" s="11">
        <v>2.5</v>
      </c>
      <c r="E1292" s="13">
        <v>0.3936</v>
      </c>
      <c r="F1292" s="13">
        <v>0</v>
      </c>
      <c r="G1292" s="13">
        <v>0.3936</v>
      </c>
      <c r="H1292" s="13">
        <v>0</v>
      </c>
      <c r="I1292" s="14">
        <f t="shared" si="20"/>
        <v>0.3936</v>
      </c>
    </row>
    <row r="1293" spans="1:9">
      <c r="A1293" s="11">
        <v>1290</v>
      </c>
      <c r="B1293" s="12" t="s">
        <v>1300</v>
      </c>
      <c r="C1293" s="12" t="str">
        <f>VLOOKUP(B:B,[2]Sheet1!$G:$Q,11,0)</f>
        <v>天津市西青区科学技术局</v>
      </c>
      <c r="D1293" s="11">
        <v>2.5</v>
      </c>
      <c r="E1293" s="13">
        <v>0.8609</v>
      </c>
      <c r="F1293" s="13">
        <v>0</v>
      </c>
      <c r="G1293" s="13">
        <v>0.8609</v>
      </c>
      <c r="H1293" s="13">
        <v>0</v>
      </c>
      <c r="I1293" s="14">
        <f t="shared" si="20"/>
        <v>0.8609</v>
      </c>
    </row>
    <row r="1294" spans="1:9">
      <c r="A1294" s="11">
        <v>1291</v>
      </c>
      <c r="B1294" s="12" t="s">
        <v>1301</v>
      </c>
      <c r="C1294" s="12" t="str">
        <f>VLOOKUP(B:B,[2]Sheet1!$G:$Q,11,0)</f>
        <v>天津市宝坻区科学技术局</v>
      </c>
      <c r="D1294" s="11">
        <v>1.5</v>
      </c>
      <c r="E1294" s="13">
        <v>18.5101</v>
      </c>
      <c r="F1294" s="13">
        <v>9.255</v>
      </c>
      <c r="G1294" s="13">
        <v>27.7651</v>
      </c>
      <c r="H1294" s="13">
        <v>0</v>
      </c>
      <c r="I1294" s="14">
        <f t="shared" si="20"/>
        <v>27.7651</v>
      </c>
    </row>
    <row r="1295" spans="1:9">
      <c r="A1295" s="11">
        <v>1292</v>
      </c>
      <c r="B1295" s="12" t="s">
        <v>1302</v>
      </c>
      <c r="C1295" s="12" t="str">
        <f>VLOOKUP(B:B,[2]Sheet1!$G:$Q,11,0)</f>
        <v>天津市滨海新区科学技术局</v>
      </c>
      <c r="D1295" s="11">
        <v>1.5</v>
      </c>
      <c r="E1295" s="13">
        <v>0.2171</v>
      </c>
      <c r="F1295" s="13">
        <v>-0.194</v>
      </c>
      <c r="G1295" s="13">
        <v>0.0231</v>
      </c>
      <c r="H1295" s="13">
        <v>0</v>
      </c>
      <c r="I1295" s="14">
        <f t="shared" si="20"/>
        <v>0.0231</v>
      </c>
    </row>
    <row r="1296" ht="27" spans="1:9">
      <c r="A1296" s="11">
        <v>1293</v>
      </c>
      <c r="B1296" s="12" t="s">
        <v>1303</v>
      </c>
      <c r="C1296" s="12" t="str">
        <f>VLOOKUP(B:B,[2]Sheet1!$G:$Q,11,0)</f>
        <v>天津经济技术开发区科技和工业创新局</v>
      </c>
      <c r="D1296" s="11">
        <v>2.5</v>
      </c>
      <c r="E1296" s="13">
        <v>4.4954</v>
      </c>
      <c r="F1296" s="13">
        <v>0.9845</v>
      </c>
      <c r="G1296" s="13">
        <v>5.48</v>
      </c>
      <c r="H1296" s="13">
        <v>0</v>
      </c>
      <c r="I1296" s="14">
        <f t="shared" si="20"/>
        <v>5.48</v>
      </c>
    </row>
    <row r="1297" ht="27" spans="1:9">
      <c r="A1297" s="11">
        <v>1294</v>
      </c>
      <c r="B1297" s="12" t="s">
        <v>1304</v>
      </c>
      <c r="C1297" s="12" t="str">
        <f>VLOOKUP(B:B,[2]Sheet1!$G:$Q,11,0)</f>
        <v>天津经济技术开发区科技和工业创新局</v>
      </c>
      <c r="D1297" s="11">
        <v>2.5</v>
      </c>
      <c r="E1297" s="13">
        <v>3.0389</v>
      </c>
      <c r="F1297" s="13">
        <v>0.089</v>
      </c>
      <c r="G1297" s="13">
        <v>3.1278</v>
      </c>
      <c r="H1297" s="13">
        <v>0</v>
      </c>
      <c r="I1297" s="14">
        <f t="shared" si="20"/>
        <v>3.1278</v>
      </c>
    </row>
    <row r="1298" spans="1:9">
      <c r="A1298" s="11">
        <v>1295</v>
      </c>
      <c r="B1298" s="12" t="s">
        <v>1305</v>
      </c>
      <c r="C1298" s="12" t="str">
        <f>VLOOKUP(B:B,[2]Sheet1!$G:$Q,11,0)</f>
        <v>天津市滨海新区科学技术局</v>
      </c>
      <c r="D1298" s="11">
        <v>2.5</v>
      </c>
      <c r="E1298" s="13">
        <v>1.0677</v>
      </c>
      <c r="F1298" s="13">
        <v>0.0209</v>
      </c>
      <c r="G1298" s="13">
        <v>1.0886</v>
      </c>
      <c r="H1298" s="13">
        <v>0</v>
      </c>
      <c r="I1298" s="14">
        <f t="shared" si="20"/>
        <v>1.0886</v>
      </c>
    </row>
    <row r="1299" spans="1:9">
      <c r="A1299" s="11">
        <v>1296</v>
      </c>
      <c r="B1299" s="12" t="s">
        <v>1306</v>
      </c>
      <c r="C1299" s="12" t="str">
        <f>VLOOKUP(B:B,[2]Sheet1!$G:$Q,11,0)</f>
        <v>天津港保税区科技和工业创新局</v>
      </c>
      <c r="D1299" s="11">
        <v>1.5</v>
      </c>
      <c r="E1299" s="13">
        <v>3.8618</v>
      </c>
      <c r="F1299" s="13">
        <v>0.7126</v>
      </c>
      <c r="G1299" s="13">
        <v>4.5744</v>
      </c>
      <c r="H1299" s="13">
        <v>0</v>
      </c>
      <c r="I1299" s="14">
        <f t="shared" si="20"/>
        <v>4.5744</v>
      </c>
    </row>
    <row r="1300" ht="27" spans="1:9">
      <c r="A1300" s="11">
        <v>1297</v>
      </c>
      <c r="B1300" s="12" t="s">
        <v>1307</v>
      </c>
      <c r="C1300" s="12" t="str">
        <f>VLOOKUP(B:B,[2]Sheet1!$G:$Q,11,0)</f>
        <v>天津经济技术开发区科技和工业创新局</v>
      </c>
      <c r="D1300" s="11">
        <v>1.5</v>
      </c>
      <c r="E1300" s="13">
        <v>9.4533</v>
      </c>
      <c r="F1300" s="13">
        <v>0</v>
      </c>
      <c r="G1300" s="13">
        <v>9.4533</v>
      </c>
      <c r="H1300" s="13">
        <v>0</v>
      </c>
      <c r="I1300" s="14">
        <f t="shared" si="20"/>
        <v>9.4533</v>
      </c>
    </row>
    <row r="1301" spans="1:9">
      <c r="A1301" s="11">
        <v>1298</v>
      </c>
      <c r="B1301" s="12" t="s">
        <v>1308</v>
      </c>
      <c r="C1301" s="12" t="str">
        <f>VLOOKUP(B:B,[2]Sheet1!$G:$Q,11,0)</f>
        <v>天津市北辰区科学技术局</v>
      </c>
      <c r="D1301" s="11">
        <v>1.5</v>
      </c>
      <c r="E1301" s="13">
        <v>52.9796</v>
      </c>
      <c r="F1301" s="13">
        <v>24.2672</v>
      </c>
      <c r="G1301" s="13">
        <v>77.2468</v>
      </c>
      <c r="H1301" s="13">
        <f>VLOOKUP(B:B,[1]上会!$C:$N,12,0)</f>
        <v>0.0449999713531903</v>
      </c>
      <c r="I1301" s="14">
        <f t="shared" si="20"/>
        <v>77.2018000286468</v>
      </c>
    </row>
    <row r="1302" ht="27" spans="1:9">
      <c r="A1302" s="11">
        <v>1299</v>
      </c>
      <c r="B1302" s="12" t="s">
        <v>1309</v>
      </c>
      <c r="C1302" s="12" t="str">
        <f>VLOOKUP(B:B,[2]Sheet1!$G:$Q,11,0)</f>
        <v>天津经济技术开发区科技和工业创新局</v>
      </c>
      <c r="D1302" s="11">
        <v>2.5</v>
      </c>
      <c r="E1302" s="13">
        <v>2.6935</v>
      </c>
      <c r="F1302" s="13">
        <v>0.2504</v>
      </c>
      <c r="G1302" s="13">
        <v>2.9439</v>
      </c>
      <c r="H1302" s="13">
        <v>0</v>
      </c>
      <c r="I1302" s="14">
        <f t="shared" si="20"/>
        <v>2.9439</v>
      </c>
    </row>
    <row r="1303" spans="1:9">
      <c r="A1303" s="11">
        <v>1300</v>
      </c>
      <c r="B1303" s="12" t="s">
        <v>1310</v>
      </c>
      <c r="C1303" s="12" t="str">
        <f>VLOOKUP(B:B,[2]Sheet1!$G:$Q,11,0)</f>
        <v>天津市津南区科学技术局</v>
      </c>
      <c r="D1303" s="11">
        <v>2.5</v>
      </c>
      <c r="E1303" s="13">
        <v>3.1147</v>
      </c>
      <c r="F1303" s="13">
        <v>1.5573</v>
      </c>
      <c r="G1303" s="13">
        <v>4.672</v>
      </c>
      <c r="H1303" s="13">
        <v>0</v>
      </c>
      <c r="I1303" s="14">
        <f t="shared" si="20"/>
        <v>4.672</v>
      </c>
    </row>
    <row r="1304" ht="27" spans="1:9">
      <c r="A1304" s="11">
        <v>1301</v>
      </c>
      <c r="B1304" s="12" t="s">
        <v>1311</v>
      </c>
      <c r="C1304" s="12" t="str">
        <f>VLOOKUP(B:B,[2]Sheet1!$G:$Q,11,0)</f>
        <v>天津市武清区科学技术局</v>
      </c>
      <c r="D1304" s="11">
        <v>1.5</v>
      </c>
      <c r="E1304" s="13">
        <v>4.1245</v>
      </c>
      <c r="F1304" s="13">
        <v>-2.4324</v>
      </c>
      <c r="G1304" s="13">
        <v>1.6921</v>
      </c>
      <c r="H1304" s="13">
        <v>0</v>
      </c>
      <c r="I1304" s="14">
        <f t="shared" si="20"/>
        <v>1.6921</v>
      </c>
    </row>
    <row r="1305" ht="27" spans="1:9">
      <c r="A1305" s="11">
        <v>1302</v>
      </c>
      <c r="B1305" s="12" t="s">
        <v>1312</v>
      </c>
      <c r="C1305" s="12" t="str">
        <f>VLOOKUP(B:B,[2]Sheet1!$G:$Q,11,0)</f>
        <v>天津市滨海新区科学技术局</v>
      </c>
      <c r="D1305" s="11">
        <v>2.5</v>
      </c>
      <c r="E1305" s="13">
        <v>7.5832</v>
      </c>
      <c r="F1305" s="13">
        <v>0</v>
      </c>
      <c r="G1305" s="13">
        <v>7.5832</v>
      </c>
      <c r="H1305" s="13">
        <v>0</v>
      </c>
      <c r="I1305" s="14">
        <f t="shared" si="20"/>
        <v>7.5832</v>
      </c>
    </row>
    <row r="1306" spans="1:9">
      <c r="A1306" s="11">
        <v>1303</v>
      </c>
      <c r="B1306" s="12" t="s">
        <v>1313</v>
      </c>
      <c r="C1306" s="12" t="str">
        <f>VLOOKUP(B:B,[2]Sheet1!$G:$Q,11,0)</f>
        <v>天津市津南区科学技术局</v>
      </c>
      <c r="D1306" s="11">
        <v>2.5</v>
      </c>
      <c r="E1306" s="13">
        <v>4.8273</v>
      </c>
      <c r="F1306" s="13">
        <v>0</v>
      </c>
      <c r="G1306" s="13">
        <v>4.8273</v>
      </c>
      <c r="H1306" s="13">
        <v>0</v>
      </c>
      <c r="I1306" s="14">
        <f t="shared" si="20"/>
        <v>4.8273</v>
      </c>
    </row>
    <row r="1307" ht="27" spans="1:9">
      <c r="A1307" s="11">
        <v>1304</v>
      </c>
      <c r="B1307" s="12" t="s">
        <v>1314</v>
      </c>
      <c r="C1307" s="12" t="str">
        <f>VLOOKUP(B:B,[2]Sheet1!$G:$Q,11,0)</f>
        <v>天津滨海高新技术产业开发区科技发展局</v>
      </c>
      <c r="D1307" s="11">
        <v>1.5</v>
      </c>
      <c r="E1307" s="13">
        <v>0.3928</v>
      </c>
      <c r="F1307" s="13">
        <v>0</v>
      </c>
      <c r="G1307" s="13">
        <v>0.3928</v>
      </c>
      <c r="H1307" s="13">
        <v>0</v>
      </c>
      <c r="I1307" s="14">
        <f t="shared" si="20"/>
        <v>0.3928</v>
      </c>
    </row>
    <row r="1308" ht="27" spans="1:9">
      <c r="A1308" s="11">
        <v>1305</v>
      </c>
      <c r="B1308" s="12" t="s">
        <v>1315</v>
      </c>
      <c r="C1308" s="12" t="str">
        <f>VLOOKUP(B:B,[2]Sheet1!$G:$Q,11,0)</f>
        <v>天津滨海高新技术产业开发区科技发展局</v>
      </c>
      <c r="D1308" s="11">
        <v>1.5</v>
      </c>
      <c r="E1308" s="13">
        <v>13.4202</v>
      </c>
      <c r="F1308" s="13">
        <v>-4.9693</v>
      </c>
      <c r="G1308" s="13">
        <v>8.4508</v>
      </c>
      <c r="H1308" s="13">
        <v>0</v>
      </c>
      <c r="I1308" s="14">
        <f t="shared" si="20"/>
        <v>8.4508</v>
      </c>
    </row>
    <row r="1309" spans="1:9">
      <c r="A1309" s="11">
        <v>1306</v>
      </c>
      <c r="B1309" s="12" t="s">
        <v>1316</v>
      </c>
      <c r="C1309" s="12" t="str">
        <f>VLOOKUP(B:B,[2]Sheet1!$G:$Q,11,0)</f>
        <v>天津市武清区科学技术局</v>
      </c>
      <c r="D1309" s="11">
        <v>2.5</v>
      </c>
      <c r="E1309" s="13">
        <v>8.4419</v>
      </c>
      <c r="F1309" s="13">
        <v>-4.3079</v>
      </c>
      <c r="G1309" s="13">
        <v>4.134</v>
      </c>
      <c r="H1309" s="13">
        <v>0</v>
      </c>
      <c r="I1309" s="14">
        <f t="shared" si="20"/>
        <v>4.134</v>
      </c>
    </row>
    <row r="1310" spans="1:9">
      <c r="A1310" s="11">
        <v>1307</v>
      </c>
      <c r="B1310" s="12" t="s">
        <v>1317</v>
      </c>
      <c r="C1310" s="12" t="str">
        <f>VLOOKUP(B:B,[2]Sheet1!$G:$Q,11,0)</f>
        <v>天津市武清区科学技术局</v>
      </c>
      <c r="D1310" s="11">
        <v>2.5</v>
      </c>
      <c r="E1310" s="13">
        <v>7.7757</v>
      </c>
      <c r="F1310" s="13">
        <v>0.6903</v>
      </c>
      <c r="G1310" s="13">
        <v>8.4659</v>
      </c>
      <c r="H1310" s="13">
        <v>0</v>
      </c>
      <c r="I1310" s="14">
        <f t="shared" si="20"/>
        <v>8.4659</v>
      </c>
    </row>
    <row r="1311" spans="1:9">
      <c r="A1311" s="11">
        <v>1308</v>
      </c>
      <c r="B1311" s="12" t="s">
        <v>1318</v>
      </c>
      <c r="C1311" s="12" t="str">
        <f>VLOOKUP(B:B,[2]Sheet1!$G:$Q,11,0)</f>
        <v>天津市西青区科学技术局</v>
      </c>
      <c r="D1311" s="11">
        <v>1.5</v>
      </c>
      <c r="E1311" s="13">
        <v>6.3884</v>
      </c>
      <c r="F1311" s="13">
        <v>3.1942</v>
      </c>
      <c r="G1311" s="13">
        <v>9.5826</v>
      </c>
      <c r="H1311" s="13">
        <v>0</v>
      </c>
      <c r="I1311" s="14">
        <f t="shared" si="20"/>
        <v>9.5826</v>
      </c>
    </row>
    <row r="1312" ht="27" spans="1:9">
      <c r="A1312" s="11">
        <v>1309</v>
      </c>
      <c r="B1312" s="12" t="s">
        <v>1319</v>
      </c>
      <c r="C1312" s="12" t="str">
        <f>VLOOKUP(B:B,[2]Sheet1!$G:$Q,11,0)</f>
        <v>天津经济技术开发区科技和工业创新局</v>
      </c>
      <c r="D1312" s="11">
        <v>2.5</v>
      </c>
      <c r="E1312" s="13">
        <v>1.3754</v>
      </c>
      <c r="F1312" s="13">
        <v>0.6877</v>
      </c>
      <c r="G1312" s="13">
        <v>2.0631</v>
      </c>
      <c r="H1312" s="13">
        <v>0</v>
      </c>
      <c r="I1312" s="14">
        <f t="shared" si="20"/>
        <v>2.0631</v>
      </c>
    </row>
    <row r="1313" spans="1:9">
      <c r="A1313" s="11">
        <v>1310</v>
      </c>
      <c r="B1313" s="12" t="s">
        <v>1320</v>
      </c>
      <c r="C1313" s="12" t="str">
        <f>VLOOKUP(B:B,[2]Sheet1!$G:$Q,11,0)</f>
        <v>天津港保税区科技和工业创新局</v>
      </c>
      <c r="D1313" s="11">
        <v>2.5</v>
      </c>
      <c r="E1313" s="13">
        <v>1.2828</v>
      </c>
      <c r="F1313" s="13">
        <v>-0.7578</v>
      </c>
      <c r="G1313" s="13">
        <v>0.525</v>
      </c>
      <c r="H1313" s="13">
        <v>0</v>
      </c>
      <c r="I1313" s="14">
        <f t="shared" si="20"/>
        <v>0.525</v>
      </c>
    </row>
    <row r="1314" spans="1:9">
      <c r="A1314" s="11">
        <v>1311</v>
      </c>
      <c r="B1314" s="12" t="s">
        <v>1321</v>
      </c>
      <c r="C1314" s="12" t="str">
        <f>VLOOKUP(B:B,[2]Sheet1!$G:$Q,11,0)</f>
        <v>天津市河北区科学技术局</v>
      </c>
      <c r="D1314" s="11">
        <v>2.5</v>
      </c>
      <c r="E1314" s="13">
        <v>8.2255</v>
      </c>
      <c r="F1314" s="13">
        <v>0</v>
      </c>
      <c r="G1314" s="13">
        <v>8.2255</v>
      </c>
      <c r="H1314" s="13">
        <v>0</v>
      </c>
      <c r="I1314" s="14">
        <f t="shared" si="20"/>
        <v>8.2255</v>
      </c>
    </row>
    <row r="1315" spans="1:9">
      <c r="A1315" s="11">
        <v>1312</v>
      </c>
      <c r="B1315" s="12" t="s">
        <v>1322</v>
      </c>
      <c r="C1315" s="12" t="str">
        <f>VLOOKUP(B:B,[2]Sheet1!$G:$Q,11,0)</f>
        <v>天津港保税区科技和工业创新局</v>
      </c>
      <c r="D1315" s="11">
        <v>2.5</v>
      </c>
      <c r="E1315" s="13">
        <v>0.2974</v>
      </c>
      <c r="F1315" s="13">
        <v>-0.1628</v>
      </c>
      <c r="G1315" s="13">
        <v>0.1346</v>
      </c>
      <c r="H1315" s="13">
        <v>0</v>
      </c>
      <c r="I1315" s="14">
        <f t="shared" si="20"/>
        <v>0.1346</v>
      </c>
    </row>
    <row r="1316" spans="1:9">
      <c r="A1316" s="11">
        <v>1313</v>
      </c>
      <c r="B1316" s="12" t="s">
        <v>1323</v>
      </c>
      <c r="C1316" s="12" t="str">
        <f>VLOOKUP(B:B,[2]Sheet1!$G:$Q,11,0)</f>
        <v>天津市北辰区科学技术局</v>
      </c>
      <c r="D1316" s="11">
        <v>2.5</v>
      </c>
      <c r="E1316" s="13">
        <v>3.5017</v>
      </c>
      <c r="F1316" s="13">
        <v>1.0449</v>
      </c>
      <c r="G1316" s="13">
        <v>4.5467</v>
      </c>
      <c r="H1316" s="13">
        <v>0</v>
      </c>
      <c r="I1316" s="14">
        <f t="shared" si="20"/>
        <v>4.5467</v>
      </c>
    </row>
    <row r="1317" spans="1:9">
      <c r="A1317" s="11">
        <v>1314</v>
      </c>
      <c r="B1317" s="12" t="s">
        <v>1324</v>
      </c>
      <c r="C1317" s="12" t="str">
        <f>VLOOKUP(B:B,[2]Sheet1!$G:$Q,11,0)</f>
        <v>天津市武清区科学技术局</v>
      </c>
      <c r="D1317" s="11">
        <v>2.5</v>
      </c>
      <c r="E1317" s="13">
        <v>3.8459</v>
      </c>
      <c r="F1317" s="13">
        <v>-0.6604</v>
      </c>
      <c r="G1317" s="13">
        <v>3.1854</v>
      </c>
      <c r="H1317" s="13">
        <v>0</v>
      </c>
      <c r="I1317" s="14">
        <f t="shared" si="20"/>
        <v>3.1854</v>
      </c>
    </row>
    <row r="1318" spans="1:9">
      <c r="A1318" s="11">
        <v>1315</v>
      </c>
      <c r="B1318" s="12" t="s">
        <v>1325</v>
      </c>
      <c r="C1318" s="12" t="str">
        <f>VLOOKUP(B:B,[2]Sheet1!$G:$Q,11,0)</f>
        <v>天津港保税区科技和工业创新局</v>
      </c>
      <c r="D1318" s="11">
        <v>2.5</v>
      </c>
      <c r="E1318" s="13">
        <v>13.0702</v>
      </c>
      <c r="F1318" s="13">
        <v>-5.2748</v>
      </c>
      <c r="G1318" s="13">
        <v>7.7955</v>
      </c>
      <c r="H1318" s="13">
        <v>0</v>
      </c>
      <c r="I1318" s="14">
        <f t="shared" si="20"/>
        <v>7.7955</v>
      </c>
    </row>
    <row r="1319" spans="1:9">
      <c r="A1319" s="11">
        <v>1316</v>
      </c>
      <c r="B1319" s="12" t="s">
        <v>1326</v>
      </c>
      <c r="C1319" s="12" t="str">
        <f>VLOOKUP(B:B,[2]Sheet1!$G:$Q,11,0)</f>
        <v>天津市北辰区科学技术局</v>
      </c>
      <c r="D1319" s="11">
        <v>2.5</v>
      </c>
      <c r="E1319" s="13">
        <v>1.8272</v>
      </c>
      <c r="F1319" s="13">
        <v>0.9136</v>
      </c>
      <c r="G1319" s="13">
        <v>2.7408</v>
      </c>
      <c r="H1319" s="13">
        <v>0</v>
      </c>
      <c r="I1319" s="14">
        <f t="shared" si="20"/>
        <v>2.7408</v>
      </c>
    </row>
    <row r="1320" ht="27" spans="1:9">
      <c r="A1320" s="11">
        <v>1317</v>
      </c>
      <c r="B1320" s="12" t="s">
        <v>1327</v>
      </c>
      <c r="C1320" s="12" t="str">
        <f>VLOOKUP(B:B,[2]Sheet1!$G:$Q,11,0)</f>
        <v>天津市东丽区科学技术局</v>
      </c>
      <c r="D1320" s="11">
        <v>2.5</v>
      </c>
      <c r="E1320" s="13">
        <v>1.9311</v>
      </c>
      <c r="F1320" s="13">
        <v>0.9655</v>
      </c>
      <c r="G1320" s="13">
        <v>2.8966</v>
      </c>
      <c r="H1320" s="13">
        <v>0</v>
      </c>
      <c r="I1320" s="14">
        <f t="shared" si="20"/>
        <v>2.8966</v>
      </c>
    </row>
    <row r="1321" spans="1:9">
      <c r="A1321" s="11">
        <v>1318</v>
      </c>
      <c r="B1321" s="12" t="s">
        <v>1328</v>
      </c>
      <c r="C1321" s="12" t="str">
        <f>VLOOKUP(B:B,[2]Sheet1!$G:$Q,11,0)</f>
        <v>天津市宝坻区科学技术局</v>
      </c>
      <c r="D1321" s="11">
        <v>2.5</v>
      </c>
      <c r="E1321" s="13">
        <v>3.2439</v>
      </c>
      <c r="F1321" s="13">
        <v>1.6219</v>
      </c>
      <c r="G1321" s="13">
        <v>4.8658</v>
      </c>
      <c r="H1321" s="13">
        <v>0</v>
      </c>
      <c r="I1321" s="14">
        <f t="shared" si="20"/>
        <v>4.8658</v>
      </c>
    </row>
    <row r="1322" ht="27" spans="1:9">
      <c r="A1322" s="11">
        <v>1319</v>
      </c>
      <c r="B1322" s="12" t="s">
        <v>1329</v>
      </c>
      <c r="C1322" s="12" t="str">
        <f>VLOOKUP(B:B,[2]Sheet1!$G:$Q,11,0)</f>
        <v>天津滨海高新技术产业开发区科技发展局</v>
      </c>
      <c r="D1322" s="11">
        <v>2.5</v>
      </c>
      <c r="E1322" s="13">
        <v>2.59</v>
      </c>
      <c r="F1322" s="13">
        <v>1.295</v>
      </c>
      <c r="G1322" s="13">
        <v>3.885</v>
      </c>
      <c r="H1322" s="13">
        <v>0</v>
      </c>
      <c r="I1322" s="14">
        <f t="shared" si="20"/>
        <v>3.885</v>
      </c>
    </row>
    <row r="1323" spans="1:9">
      <c r="A1323" s="11">
        <v>1320</v>
      </c>
      <c r="B1323" s="12" t="s">
        <v>1330</v>
      </c>
      <c r="C1323" s="12" t="str">
        <f>VLOOKUP(B:B,[2]Sheet1!$G:$Q,11,0)</f>
        <v>天津市东丽区科学技术局</v>
      </c>
      <c r="D1323" s="11">
        <v>2.5</v>
      </c>
      <c r="E1323" s="13">
        <v>7.256</v>
      </c>
      <c r="F1323" s="13">
        <v>-3.3003</v>
      </c>
      <c r="G1323" s="13">
        <v>3.9557</v>
      </c>
      <c r="H1323" s="13">
        <v>0</v>
      </c>
      <c r="I1323" s="14">
        <f t="shared" si="20"/>
        <v>3.9557</v>
      </c>
    </row>
    <row r="1324" spans="1:9">
      <c r="A1324" s="11">
        <v>1321</v>
      </c>
      <c r="B1324" s="12" t="s">
        <v>1331</v>
      </c>
      <c r="C1324" s="12" t="str">
        <f>VLOOKUP(B:B,[2]Sheet1!$G:$Q,11,0)</f>
        <v>天津市宝坻区科学技术局</v>
      </c>
      <c r="D1324" s="11">
        <v>2.5</v>
      </c>
      <c r="E1324" s="13">
        <v>6.5301</v>
      </c>
      <c r="F1324" s="13">
        <v>3.1365</v>
      </c>
      <c r="G1324" s="13">
        <v>9.6665</v>
      </c>
      <c r="H1324" s="13">
        <v>0</v>
      </c>
      <c r="I1324" s="14">
        <f t="shared" si="20"/>
        <v>9.6665</v>
      </c>
    </row>
    <row r="1325" spans="1:9">
      <c r="A1325" s="11">
        <v>1322</v>
      </c>
      <c r="B1325" s="12" t="s">
        <v>1332</v>
      </c>
      <c r="C1325" s="12" t="str">
        <f>VLOOKUP(B:B,[2]Sheet1!$G:$Q,11,0)</f>
        <v>天津市武清区科学技术局</v>
      </c>
      <c r="D1325" s="11">
        <v>2.5</v>
      </c>
      <c r="E1325" s="13">
        <v>0.6788</v>
      </c>
      <c r="F1325" s="13">
        <v>0</v>
      </c>
      <c r="G1325" s="13">
        <v>0.6788</v>
      </c>
      <c r="H1325" s="13">
        <v>0</v>
      </c>
      <c r="I1325" s="14">
        <f t="shared" si="20"/>
        <v>0.6788</v>
      </c>
    </row>
    <row r="1326" spans="1:9">
      <c r="A1326" s="11">
        <v>1323</v>
      </c>
      <c r="B1326" s="12" t="s">
        <v>1333</v>
      </c>
      <c r="C1326" s="12" t="str">
        <f>VLOOKUP(B:B,[2]Sheet1!$G:$Q,11,0)</f>
        <v>天津市河东区科学技术局</v>
      </c>
      <c r="D1326" s="11">
        <v>1.5</v>
      </c>
      <c r="E1326" s="13">
        <v>12.9024</v>
      </c>
      <c r="F1326" s="13">
        <v>0.7637</v>
      </c>
      <c r="G1326" s="13">
        <v>13.6661</v>
      </c>
      <c r="H1326" s="13">
        <v>0</v>
      </c>
      <c r="I1326" s="14">
        <f t="shared" si="20"/>
        <v>13.6661</v>
      </c>
    </row>
    <row r="1327" spans="1:9">
      <c r="A1327" s="11">
        <v>1324</v>
      </c>
      <c r="B1327" s="12" t="s">
        <v>1334</v>
      </c>
      <c r="C1327" s="12" t="str">
        <f>VLOOKUP(B:B,[2]Sheet1!$G:$Q,11,0)</f>
        <v>天津市河东区科学技术局</v>
      </c>
      <c r="D1327" s="11">
        <v>2.5</v>
      </c>
      <c r="E1327" s="13">
        <v>0.9434</v>
      </c>
      <c r="F1327" s="13">
        <v>-0.9027</v>
      </c>
      <c r="G1327" s="13">
        <v>0.0407</v>
      </c>
      <c r="H1327" s="13">
        <v>0</v>
      </c>
      <c r="I1327" s="14">
        <f t="shared" si="20"/>
        <v>0.0407</v>
      </c>
    </row>
    <row r="1328" spans="1:9">
      <c r="A1328" s="11">
        <v>1325</v>
      </c>
      <c r="B1328" s="12" t="s">
        <v>1335</v>
      </c>
      <c r="C1328" s="12" t="str">
        <f>VLOOKUP(B:B,[2]Sheet1!$G:$Q,11,0)</f>
        <v>天津市津南区科学技术局</v>
      </c>
      <c r="D1328" s="11">
        <v>2.5</v>
      </c>
      <c r="E1328" s="13">
        <v>4.7365</v>
      </c>
      <c r="F1328" s="13">
        <v>0</v>
      </c>
      <c r="G1328" s="13">
        <v>4.7365</v>
      </c>
      <c r="H1328" s="13">
        <v>0</v>
      </c>
      <c r="I1328" s="14">
        <f t="shared" si="20"/>
        <v>4.7365</v>
      </c>
    </row>
    <row r="1329" spans="1:9">
      <c r="A1329" s="11">
        <v>1326</v>
      </c>
      <c r="B1329" s="12" t="s">
        <v>1336</v>
      </c>
      <c r="C1329" s="12" t="str">
        <f>VLOOKUP(B:B,[2]Sheet1!$G:$Q,11,0)</f>
        <v>天津市武清区科学技术局</v>
      </c>
      <c r="D1329" s="11">
        <v>2.5</v>
      </c>
      <c r="E1329" s="13">
        <v>3.6106</v>
      </c>
      <c r="F1329" s="13">
        <v>-0.758</v>
      </c>
      <c r="G1329" s="13">
        <v>2.8527</v>
      </c>
      <c r="H1329" s="13">
        <v>0</v>
      </c>
      <c r="I1329" s="14">
        <f t="shared" si="20"/>
        <v>2.8527</v>
      </c>
    </row>
    <row r="1330" ht="27" spans="1:9">
      <c r="A1330" s="11">
        <v>1327</v>
      </c>
      <c r="B1330" s="12" t="s">
        <v>1337</v>
      </c>
      <c r="C1330" s="12" t="str">
        <f>VLOOKUP(B:B,[2]Sheet1!$G:$Q,11,0)</f>
        <v>天津经济技术开发区科技和工业创新局</v>
      </c>
      <c r="D1330" s="11">
        <v>1.5</v>
      </c>
      <c r="E1330" s="13">
        <v>16.9304</v>
      </c>
      <c r="F1330" s="13">
        <v>2.2648</v>
      </c>
      <c r="G1330" s="13">
        <v>19.1952</v>
      </c>
      <c r="H1330" s="13">
        <v>0</v>
      </c>
      <c r="I1330" s="14">
        <f t="shared" si="20"/>
        <v>19.1952</v>
      </c>
    </row>
    <row r="1331" ht="27" spans="1:9">
      <c r="A1331" s="11">
        <v>1328</v>
      </c>
      <c r="B1331" s="12" t="s">
        <v>1338</v>
      </c>
      <c r="C1331" s="12" t="str">
        <f>VLOOKUP(B:B,[2]Sheet1!$G:$Q,11,0)</f>
        <v>天津滨海高新技术产业开发区科技发展局</v>
      </c>
      <c r="D1331" s="11">
        <v>2.5</v>
      </c>
      <c r="E1331" s="13">
        <v>2.2855</v>
      </c>
      <c r="F1331" s="13">
        <v>1.1427</v>
      </c>
      <c r="G1331" s="13">
        <v>3.4282</v>
      </c>
      <c r="H1331" s="13">
        <v>0</v>
      </c>
      <c r="I1331" s="14">
        <f t="shared" si="20"/>
        <v>3.4282</v>
      </c>
    </row>
    <row r="1332" spans="1:9">
      <c r="A1332" s="11">
        <v>1329</v>
      </c>
      <c r="B1332" s="12" t="s">
        <v>1339</v>
      </c>
      <c r="C1332" s="12" t="str">
        <f>VLOOKUP(B:B,[2]Sheet1!$G:$Q,11,0)</f>
        <v>天津市宝坻区科学技术局</v>
      </c>
      <c r="D1332" s="11">
        <v>2.5</v>
      </c>
      <c r="E1332" s="13">
        <v>5.8083</v>
      </c>
      <c r="F1332" s="13">
        <v>2.5105</v>
      </c>
      <c r="G1332" s="13">
        <v>8.3188</v>
      </c>
      <c r="H1332" s="13">
        <v>0</v>
      </c>
      <c r="I1332" s="14">
        <f t="shared" si="20"/>
        <v>8.3188</v>
      </c>
    </row>
    <row r="1333" ht="27" spans="1:9">
      <c r="A1333" s="11">
        <v>1330</v>
      </c>
      <c r="B1333" s="12" t="s">
        <v>1340</v>
      </c>
      <c r="C1333" s="12" t="str">
        <f>VLOOKUP(B:B,[2]Sheet1!$G:$Q,11,0)</f>
        <v>天津经济技术开发区科技和工业创新局</v>
      </c>
      <c r="D1333" s="11">
        <v>2.5</v>
      </c>
      <c r="E1333" s="13">
        <v>0.4241</v>
      </c>
      <c r="F1333" s="13">
        <v>0.0117</v>
      </c>
      <c r="G1333" s="13">
        <v>0.4357</v>
      </c>
      <c r="H1333" s="13">
        <v>0</v>
      </c>
      <c r="I1333" s="14">
        <f t="shared" si="20"/>
        <v>0.4357</v>
      </c>
    </row>
    <row r="1334" spans="1:9">
      <c r="A1334" s="11">
        <v>1331</v>
      </c>
      <c r="B1334" s="12" t="s">
        <v>1341</v>
      </c>
      <c r="C1334" s="12" t="str">
        <f>VLOOKUP(B:B,[2]Sheet1!$G:$Q,11,0)</f>
        <v>天津市武清区科学技术局</v>
      </c>
      <c r="D1334" s="11">
        <v>2.5</v>
      </c>
      <c r="E1334" s="13">
        <v>2.482</v>
      </c>
      <c r="F1334" s="13">
        <v>0.4547</v>
      </c>
      <c r="G1334" s="13">
        <v>2.9367</v>
      </c>
      <c r="H1334" s="13">
        <v>0</v>
      </c>
      <c r="I1334" s="14">
        <f t="shared" si="20"/>
        <v>2.9367</v>
      </c>
    </row>
    <row r="1335" ht="27" spans="1:9">
      <c r="A1335" s="11">
        <v>1332</v>
      </c>
      <c r="B1335" s="12" t="s">
        <v>1342</v>
      </c>
      <c r="C1335" s="12" t="str">
        <f>VLOOKUP(B:B,[2]Sheet1!$G:$Q,11,0)</f>
        <v>天津经济技术开发区科技和工业创新局</v>
      </c>
      <c r="D1335" s="11">
        <v>2.5</v>
      </c>
      <c r="E1335" s="13">
        <v>12.8206</v>
      </c>
      <c r="F1335" s="13">
        <v>2.5474</v>
      </c>
      <c r="G1335" s="13">
        <v>15.3681</v>
      </c>
      <c r="H1335" s="13">
        <v>0</v>
      </c>
      <c r="I1335" s="14">
        <f t="shared" si="20"/>
        <v>15.3681</v>
      </c>
    </row>
    <row r="1336" ht="27" spans="1:9">
      <c r="A1336" s="11">
        <v>1333</v>
      </c>
      <c r="B1336" s="12" t="s">
        <v>1343</v>
      </c>
      <c r="C1336" s="12" t="str">
        <f>VLOOKUP(B:B,[2]Sheet1!$G:$Q,11,0)</f>
        <v>天津滨海高新技术产业开发区科技发展局</v>
      </c>
      <c r="D1336" s="11">
        <v>1.5</v>
      </c>
      <c r="E1336" s="13">
        <v>0.6895</v>
      </c>
      <c r="F1336" s="13">
        <v>0</v>
      </c>
      <c r="G1336" s="13">
        <v>0.6895</v>
      </c>
      <c r="H1336" s="13">
        <v>0</v>
      </c>
      <c r="I1336" s="14">
        <f t="shared" si="20"/>
        <v>0.6895</v>
      </c>
    </row>
    <row r="1337" spans="1:9">
      <c r="A1337" s="11">
        <v>1334</v>
      </c>
      <c r="B1337" s="12" t="s">
        <v>1344</v>
      </c>
      <c r="C1337" s="12" t="str">
        <f>VLOOKUP(B:B,[2]Sheet1!$G:$Q,11,0)</f>
        <v>天津市宝坻区科学技术局</v>
      </c>
      <c r="D1337" s="11">
        <v>1.5</v>
      </c>
      <c r="E1337" s="13">
        <v>14.1985</v>
      </c>
      <c r="F1337" s="13">
        <v>-5.4627</v>
      </c>
      <c r="G1337" s="13">
        <v>8.7358</v>
      </c>
      <c r="H1337" s="13">
        <v>0</v>
      </c>
      <c r="I1337" s="14">
        <f t="shared" si="20"/>
        <v>8.7358</v>
      </c>
    </row>
    <row r="1338" ht="27" spans="1:9">
      <c r="A1338" s="11">
        <v>1335</v>
      </c>
      <c r="B1338" s="12" t="s">
        <v>1345</v>
      </c>
      <c r="C1338" s="12" t="str">
        <f>VLOOKUP(B:B,[2]Sheet1!$G:$Q,11,0)</f>
        <v>天津滨海高新技术产业开发区科技发展局</v>
      </c>
      <c r="D1338" s="11">
        <v>2.5</v>
      </c>
      <c r="E1338" s="13">
        <v>4.1057</v>
      </c>
      <c r="F1338" s="13">
        <v>0</v>
      </c>
      <c r="G1338" s="13">
        <v>4.1057</v>
      </c>
      <c r="H1338" s="13">
        <v>0</v>
      </c>
      <c r="I1338" s="14">
        <f t="shared" si="20"/>
        <v>4.1057</v>
      </c>
    </row>
    <row r="1339" ht="27" spans="1:9">
      <c r="A1339" s="11">
        <v>1336</v>
      </c>
      <c r="B1339" s="12" t="s">
        <v>1346</v>
      </c>
      <c r="C1339" s="12" t="str">
        <f>VLOOKUP(B:B,[2]Sheet1!$G:$Q,11,0)</f>
        <v>天津滨海高新技术产业开发区科技发展局</v>
      </c>
      <c r="D1339" s="11">
        <v>2.5</v>
      </c>
      <c r="E1339" s="13">
        <v>1.6694</v>
      </c>
      <c r="F1339" s="13">
        <v>0</v>
      </c>
      <c r="G1339" s="13">
        <v>1.6694</v>
      </c>
      <c r="H1339" s="13">
        <v>0</v>
      </c>
      <c r="I1339" s="14">
        <f t="shared" si="20"/>
        <v>1.6694</v>
      </c>
    </row>
    <row r="1340" ht="27" spans="1:9">
      <c r="A1340" s="11">
        <v>1337</v>
      </c>
      <c r="B1340" s="12" t="s">
        <v>1347</v>
      </c>
      <c r="C1340" s="12" t="str">
        <f>VLOOKUP(B:B,[2]Sheet1!$G:$Q,11,0)</f>
        <v>天津滨海高新技术产业开发区科技发展局</v>
      </c>
      <c r="D1340" s="11">
        <v>2.5</v>
      </c>
      <c r="E1340" s="13">
        <v>1.4588</v>
      </c>
      <c r="F1340" s="13">
        <v>0</v>
      </c>
      <c r="G1340" s="13">
        <v>1.4588</v>
      </c>
      <c r="H1340" s="13">
        <v>0</v>
      </c>
      <c r="I1340" s="14">
        <f t="shared" si="20"/>
        <v>1.4588</v>
      </c>
    </row>
    <row r="1341" spans="1:9">
      <c r="A1341" s="11">
        <v>1338</v>
      </c>
      <c r="B1341" s="12" t="s">
        <v>1348</v>
      </c>
      <c r="C1341" s="12" t="str">
        <f>VLOOKUP(B:B,[2]Sheet1!$G:$Q,11,0)</f>
        <v>天津市东丽区科学技术局</v>
      </c>
      <c r="D1341" s="11">
        <v>1.5</v>
      </c>
      <c r="E1341" s="13">
        <v>7.9058</v>
      </c>
      <c r="F1341" s="13">
        <v>-2.8707</v>
      </c>
      <c r="G1341" s="13">
        <v>5.0351</v>
      </c>
      <c r="H1341" s="13">
        <v>0</v>
      </c>
      <c r="I1341" s="14">
        <f t="shared" si="20"/>
        <v>5.0351</v>
      </c>
    </row>
    <row r="1342" ht="27" spans="1:9">
      <c r="A1342" s="11">
        <v>1339</v>
      </c>
      <c r="B1342" s="12" t="s">
        <v>1349</v>
      </c>
      <c r="C1342" s="12" t="str">
        <f>VLOOKUP(B:B,[2]Sheet1!$G:$Q,11,0)</f>
        <v>天津滨海高新技术产业开发区科技发展局</v>
      </c>
      <c r="D1342" s="11">
        <v>2.5</v>
      </c>
      <c r="E1342" s="13">
        <v>2.6246</v>
      </c>
      <c r="F1342" s="13">
        <v>1.3123</v>
      </c>
      <c r="G1342" s="13">
        <v>3.9368</v>
      </c>
      <c r="H1342" s="13">
        <v>0</v>
      </c>
      <c r="I1342" s="14">
        <f t="shared" si="20"/>
        <v>3.9368</v>
      </c>
    </row>
    <row r="1343" ht="27" spans="1:9">
      <c r="A1343" s="11">
        <v>1340</v>
      </c>
      <c r="B1343" s="12" t="s">
        <v>1350</v>
      </c>
      <c r="C1343" s="12" t="str">
        <f>VLOOKUP(B:B,[2]Sheet1!$G:$Q,11,0)</f>
        <v>天津经济技术开发区科技和工业创新局</v>
      </c>
      <c r="D1343" s="11">
        <v>1.5</v>
      </c>
      <c r="E1343" s="13">
        <v>0.2406</v>
      </c>
      <c r="F1343" s="13">
        <v>0.1203</v>
      </c>
      <c r="G1343" s="13">
        <v>0.3609</v>
      </c>
      <c r="H1343" s="13">
        <v>0</v>
      </c>
      <c r="I1343" s="14">
        <f t="shared" si="20"/>
        <v>0.3609</v>
      </c>
    </row>
    <row r="1344" spans="1:9">
      <c r="A1344" s="11">
        <v>1341</v>
      </c>
      <c r="B1344" s="12" t="s">
        <v>1351</v>
      </c>
      <c r="C1344" s="12" t="str">
        <f>VLOOKUP(B:B,[2]Sheet1!$G:$Q,11,0)</f>
        <v>天津市东丽区科学技术局</v>
      </c>
      <c r="D1344" s="11">
        <v>2.5</v>
      </c>
      <c r="E1344" s="13">
        <v>1.3554</v>
      </c>
      <c r="F1344" s="13">
        <v>0.6777</v>
      </c>
      <c r="G1344" s="13">
        <v>2.033</v>
      </c>
      <c r="H1344" s="13">
        <v>0</v>
      </c>
      <c r="I1344" s="14">
        <f t="shared" si="20"/>
        <v>2.033</v>
      </c>
    </row>
    <row r="1345" spans="1:9">
      <c r="A1345" s="11">
        <v>1342</v>
      </c>
      <c r="B1345" s="12" t="s">
        <v>1352</v>
      </c>
      <c r="C1345" s="12" t="str">
        <f>VLOOKUP(B:B,[2]Sheet1!$G:$Q,11,0)</f>
        <v>天津市武清区科学技术局</v>
      </c>
      <c r="D1345" s="11">
        <v>2.5</v>
      </c>
      <c r="E1345" s="13">
        <v>5.0078</v>
      </c>
      <c r="F1345" s="13">
        <v>2.5039</v>
      </c>
      <c r="G1345" s="13">
        <v>7.5118</v>
      </c>
      <c r="H1345" s="13">
        <v>0</v>
      </c>
      <c r="I1345" s="14">
        <f t="shared" si="20"/>
        <v>7.5118</v>
      </c>
    </row>
    <row r="1346" ht="27" spans="1:9">
      <c r="A1346" s="11">
        <v>1343</v>
      </c>
      <c r="B1346" s="12" t="s">
        <v>1353</v>
      </c>
      <c r="C1346" s="12" t="str">
        <f>VLOOKUP(B:B,[2]Sheet1!$G:$Q,11,0)</f>
        <v>天津滨海高新技术产业开发区科技发展局</v>
      </c>
      <c r="D1346" s="11">
        <v>2.5</v>
      </c>
      <c r="E1346" s="13">
        <v>4.6862</v>
      </c>
      <c r="F1346" s="13">
        <v>-1.2041</v>
      </c>
      <c r="G1346" s="13">
        <v>3.4821</v>
      </c>
      <c r="H1346" s="13">
        <v>0</v>
      </c>
      <c r="I1346" s="14">
        <f t="shared" si="20"/>
        <v>3.4821</v>
      </c>
    </row>
    <row r="1347" ht="27" spans="1:9">
      <c r="A1347" s="11">
        <v>1344</v>
      </c>
      <c r="B1347" s="12" t="s">
        <v>1354</v>
      </c>
      <c r="C1347" s="12" t="str">
        <f>VLOOKUP(B:B,[2]Sheet1!$G:$Q,11,0)</f>
        <v>天津经济技术开发区科技和工业创新局</v>
      </c>
      <c r="D1347" s="11">
        <v>2.5</v>
      </c>
      <c r="E1347" s="13">
        <v>2.2745</v>
      </c>
      <c r="F1347" s="13">
        <v>0</v>
      </c>
      <c r="G1347" s="13">
        <v>2.2745</v>
      </c>
      <c r="H1347" s="13">
        <v>0</v>
      </c>
      <c r="I1347" s="14">
        <f t="shared" si="20"/>
        <v>2.2745</v>
      </c>
    </row>
    <row r="1348" spans="1:9">
      <c r="A1348" s="11">
        <v>1345</v>
      </c>
      <c r="B1348" s="12" t="s">
        <v>1355</v>
      </c>
      <c r="C1348" s="12" t="str">
        <f>VLOOKUP(B:B,[2]Sheet1!$G:$Q,11,0)</f>
        <v>天津市西青区科学技术局</v>
      </c>
      <c r="D1348" s="11">
        <v>1.5</v>
      </c>
      <c r="E1348" s="13">
        <v>2.4543</v>
      </c>
      <c r="F1348" s="13">
        <v>0</v>
      </c>
      <c r="G1348" s="13">
        <v>2.4543</v>
      </c>
      <c r="H1348" s="13">
        <v>0</v>
      </c>
      <c r="I1348" s="14">
        <f t="shared" si="20"/>
        <v>2.4543</v>
      </c>
    </row>
    <row r="1349" ht="27" spans="1:9">
      <c r="A1349" s="11">
        <v>1346</v>
      </c>
      <c r="B1349" s="12" t="s">
        <v>1356</v>
      </c>
      <c r="C1349" s="12" t="str">
        <f>VLOOKUP(B:B,[2]Sheet1!$G:$Q,11,0)</f>
        <v>天津市宝坻区科学技术局</v>
      </c>
      <c r="D1349" s="11">
        <v>2.5</v>
      </c>
      <c r="E1349" s="13">
        <v>7.8375</v>
      </c>
      <c r="F1349" s="13">
        <v>3.9187</v>
      </c>
      <c r="G1349" s="13">
        <v>11.7562</v>
      </c>
      <c r="H1349" s="13">
        <v>0</v>
      </c>
      <c r="I1349" s="14">
        <f t="shared" ref="I1349:I1412" si="21">G1349-H1349</f>
        <v>11.7562</v>
      </c>
    </row>
    <row r="1350" spans="1:9">
      <c r="A1350" s="11">
        <v>1347</v>
      </c>
      <c r="B1350" s="12" t="s">
        <v>1357</v>
      </c>
      <c r="C1350" s="12" t="str">
        <f>VLOOKUP(B:B,[2]Sheet1!$G:$Q,11,0)</f>
        <v>天津药物研究院有限公司</v>
      </c>
      <c r="D1350" s="11">
        <v>2.5</v>
      </c>
      <c r="E1350" s="13">
        <v>49.6071</v>
      </c>
      <c r="F1350" s="13">
        <v>-1.3413</v>
      </c>
      <c r="G1350" s="13">
        <v>48.2658</v>
      </c>
      <c r="H1350" s="13">
        <v>0</v>
      </c>
      <c r="I1350" s="14">
        <f t="shared" si="21"/>
        <v>48.2658</v>
      </c>
    </row>
    <row r="1351" spans="1:9">
      <c r="A1351" s="11">
        <v>1348</v>
      </c>
      <c r="B1351" s="12" t="s">
        <v>1358</v>
      </c>
      <c r="C1351" s="12" t="str">
        <f>VLOOKUP(B:B,[2]Sheet1!$G:$Q,11,0)</f>
        <v>天津市北辰区科学技术局</v>
      </c>
      <c r="D1351" s="11">
        <v>1.5</v>
      </c>
      <c r="E1351" s="13">
        <v>12.3791</v>
      </c>
      <c r="F1351" s="13">
        <v>0</v>
      </c>
      <c r="G1351" s="13">
        <v>12.3791</v>
      </c>
      <c r="H1351" s="13">
        <v>0</v>
      </c>
      <c r="I1351" s="14">
        <f t="shared" si="21"/>
        <v>12.3791</v>
      </c>
    </row>
    <row r="1352" ht="27" spans="1:9">
      <c r="A1352" s="11">
        <v>1349</v>
      </c>
      <c r="B1352" s="12" t="s">
        <v>1359</v>
      </c>
      <c r="C1352" s="12" t="str">
        <f>VLOOKUP(B:B,[2]Sheet1!$G:$Q,11,0)</f>
        <v>天津市河北区科学技术局</v>
      </c>
      <c r="D1352" s="11">
        <v>2.5</v>
      </c>
      <c r="E1352" s="13">
        <v>4.588</v>
      </c>
      <c r="F1352" s="13">
        <v>0</v>
      </c>
      <c r="G1352" s="13">
        <v>4.588</v>
      </c>
      <c r="H1352" s="13">
        <v>0</v>
      </c>
      <c r="I1352" s="14">
        <f t="shared" si="21"/>
        <v>4.588</v>
      </c>
    </row>
    <row r="1353" spans="1:9">
      <c r="A1353" s="11">
        <v>1350</v>
      </c>
      <c r="B1353" s="12" t="s">
        <v>1360</v>
      </c>
      <c r="C1353" s="12" t="str">
        <f>VLOOKUP(B:B,[2]Sheet1!$G:$Q,11,0)</f>
        <v>天津市南开区科学技术局</v>
      </c>
      <c r="D1353" s="11">
        <v>2.5</v>
      </c>
      <c r="E1353" s="13">
        <v>1.955</v>
      </c>
      <c r="F1353" s="13">
        <v>0</v>
      </c>
      <c r="G1353" s="13">
        <v>1.955</v>
      </c>
      <c r="H1353" s="13">
        <v>0</v>
      </c>
      <c r="I1353" s="14">
        <f t="shared" si="21"/>
        <v>1.955</v>
      </c>
    </row>
    <row r="1354" spans="1:9">
      <c r="A1354" s="11">
        <v>1351</v>
      </c>
      <c r="B1354" s="12" t="s">
        <v>1361</v>
      </c>
      <c r="C1354" s="12" t="str">
        <f>VLOOKUP(B:B,[2]Sheet1!$G:$Q,11,0)</f>
        <v>天津市西青区科学技术局</v>
      </c>
      <c r="D1354" s="11">
        <v>2.5</v>
      </c>
      <c r="E1354" s="13">
        <v>4.1607</v>
      </c>
      <c r="F1354" s="13">
        <v>0</v>
      </c>
      <c r="G1354" s="13">
        <v>4.1607</v>
      </c>
      <c r="H1354" s="13">
        <v>0</v>
      </c>
      <c r="I1354" s="14">
        <f t="shared" si="21"/>
        <v>4.1607</v>
      </c>
    </row>
    <row r="1355" spans="1:9">
      <c r="A1355" s="11">
        <v>1352</v>
      </c>
      <c r="B1355" s="12" t="s">
        <v>1362</v>
      </c>
      <c r="C1355" s="12" t="str">
        <f>VLOOKUP(B:B,[2]Sheet1!$G:$Q,11,0)</f>
        <v>天津市滨海新区科学技术局</v>
      </c>
      <c r="D1355" s="11">
        <v>2.5</v>
      </c>
      <c r="E1355" s="13">
        <v>0.6132</v>
      </c>
      <c r="F1355" s="13">
        <v>-0.1255</v>
      </c>
      <c r="G1355" s="13">
        <v>0.4877</v>
      </c>
      <c r="H1355" s="13">
        <v>0</v>
      </c>
      <c r="I1355" s="14">
        <f t="shared" si="21"/>
        <v>0.4877</v>
      </c>
    </row>
    <row r="1356" spans="1:9">
      <c r="A1356" s="11">
        <v>1353</v>
      </c>
      <c r="B1356" s="12" t="s">
        <v>1363</v>
      </c>
      <c r="C1356" s="12" t="str">
        <f>VLOOKUP(B:B,[2]Sheet1!$G:$Q,11,0)</f>
        <v>天津市西青区科学技术局</v>
      </c>
      <c r="D1356" s="11">
        <v>2.5</v>
      </c>
      <c r="E1356" s="13">
        <v>3.7198</v>
      </c>
      <c r="F1356" s="13">
        <v>-1.3719</v>
      </c>
      <c r="G1356" s="13">
        <v>2.3479</v>
      </c>
      <c r="H1356" s="13">
        <v>0</v>
      </c>
      <c r="I1356" s="14">
        <f t="shared" si="21"/>
        <v>2.3479</v>
      </c>
    </row>
    <row r="1357" spans="1:9">
      <c r="A1357" s="11">
        <v>1354</v>
      </c>
      <c r="B1357" s="12" t="s">
        <v>1364</v>
      </c>
      <c r="C1357" s="12" t="str">
        <f>VLOOKUP(B:B,[2]Sheet1!$G:$Q,11,0)</f>
        <v>天津市南开区科学技术局</v>
      </c>
      <c r="D1357" s="11">
        <v>2.5</v>
      </c>
      <c r="E1357" s="13">
        <v>7.3759</v>
      </c>
      <c r="F1357" s="13">
        <v>-6.1236</v>
      </c>
      <c r="G1357" s="13">
        <v>1.2523</v>
      </c>
      <c r="H1357" s="13">
        <v>0</v>
      </c>
      <c r="I1357" s="14">
        <f t="shared" si="21"/>
        <v>1.2523</v>
      </c>
    </row>
    <row r="1358" ht="27" spans="1:9">
      <c r="A1358" s="11">
        <v>1355</v>
      </c>
      <c r="B1358" s="12" t="s">
        <v>1365</v>
      </c>
      <c r="C1358" s="12" t="str">
        <f>VLOOKUP(B:B,[2]Sheet1!$G:$Q,11,0)</f>
        <v>天津滨海高新技术产业开发区科技发展局</v>
      </c>
      <c r="D1358" s="11">
        <v>2.5</v>
      </c>
      <c r="E1358" s="13">
        <v>1.4414</v>
      </c>
      <c r="F1358" s="13">
        <v>0.7207</v>
      </c>
      <c r="G1358" s="13">
        <v>2.1621</v>
      </c>
      <c r="H1358" s="13">
        <v>0</v>
      </c>
      <c r="I1358" s="14">
        <f t="shared" si="21"/>
        <v>2.1621</v>
      </c>
    </row>
    <row r="1359" ht="27" spans="1:9">
      <c r="A1359" s="11">
        <v>1356</v>
      </c>
      <c r="B1359" s="12" t="s">
        <v>1366</v>
      </c>
      <c r="C1359" s="12" t="str">
        <f>VLOOKUP(B:B,[2]Sheet1!$G:$Q,11,0)</f>
        <v>天津市西青区科学技术局</v>
      </c>
      <c r="D1359" s="11">
        <v>2.5</v>
      </c>
      <c r="E1359" s="13">
        <v>1.2053</v>
      </c>
      <c r="F1359" s="13">
        <v>0</v>
      </c>
      <c r="G1359" s="13">
        <v>1.2053</v>
      </c>
      <c r="H1359" s="13">
        <v>0</v>
      </c>
      <c r="I1359" s="14">
        <f t="shared" si="21"/>
        <v>1.2053</v>
      </c>
    </row>
    <row r="1360" ht="27" spans="1:9">
      <c r="A1360" s="11">
        <v>1357</v>
      </c>
      <c r="B1360" s="12" t="s">
        <v>1367</v>
      </c>
      <c r="C1360" s="12" t="str">
        <f>VLOOKUP(B:B,[2]Sheet1!$G:$Q,11,0)</f>
        <v>天津滨海高新技术产业开发区科技发展局</v>
      </c>
      <c r="D1360" s="11">
        <v>2.5</v>
      </c>
      <c r="E1360" s="13">
        <v>1.364</v>
      </c>
      <c r="F1360" s="13">
        <v>0.682</v>
      </c>
      <c r="G1360" s="13">
        <v>2.046</v>
      </c>
      <c r="H1360" s="13">
        <v>0</v>
      </c>
      <c r="I1360" s="14">
        <f t="shared" si="21"/>
        <v>2.046</v>
      </c>
    </row>
    <row r="1361" ht="27" spans="1:9">
      <c r="A1361" s="11">
        <v>1358</v>
      </c>
      <c r="B1361" s="12" t="s">
        <v>1368</v>
      </c>
      <c r="C1361" s="12" t="str">
        <f>VLOOKUP(B:B,[2]Sheet1!$G:$Q,11,0)</f>
        <v>天津滨海高新技术产业开发区科技发展局</v>
      </c>
      <c r="D1361" s="11">
        <v>2.5</v>
      </c>
      <c r="E1361" s="13">
        <v>1.3901</v>
      </c>
      <c r="F1361" s="13">
        <v>0.5562</v>
      </c>
      <c r="G1361" s="13">
        <v>1.9463</v>
      </c>
      <c r="H1361" s="13">
        <v>0</v>
      </c>
      <c r="I1361" s="14">
        <f t="shared" si="21"/>
        <v>1.9463</v>
      </c>
    </row>
    <row r="1362" ht="27" spans="1:9">
      <c r="A1362" s="11">
        <v>1359</v>
      </c>
      <c r="B1362" s="12" t="s">
        <v>1369</v>
      </c>
      <c r="C1362" s="12" t="str">
        <f>VLOOKUP(B:B,[2]Sheet1!$G:$Q,11,0)</f>
        <v>天津滨海高新技术产业开发区科技发展局</v>
      </c>
      <c r="D1362" s="11">
        <v>2.5</v>
      </c>
      <c r="E1362" s="13">
        <v>1.3094</v>
      </c>
      <c r="F1362" s="13">
        <v>0.6547</v>
      </c>
      <c r="G1362" s="13">
        <v>1.9641</v>
      </c>
      <c r="H1362" s="13">
        <v>0</v>
      </c>
      <c r="I1362" s="14">
        <f t="shared" si="21"/>
        <v>1.9641</v>
      </c>
    </row>
    <row r="1363" spans="1:9">
      <c r="A1363" s="11">
        <v>1360</v>
      </c>
      <c r="B1363" s="12" t="s">
        <v>1370</v>
      </c>
      <c r="C1363" s="12" t="str">
        <f>VLOOKUP(B:B,[2]Sheet1!$G:$Q,11,0)</f>
        <v>天津市北辰区科学技术局</v>
      </c>
      <c r="D1363" s="11">
        <v>2.5</v>
      </c>
      <c r="E1363" s="13">
        <v>1.0769</v>
      </c>
      <c r="F1363" s="13">
        <v>-0.8223</v>
      </c>
      <c r="G1363" s="13">
        <v>0.2545</v>
      </c>
      <c r="H1363" s="13">
        <v>0</v>
      </c>
      <c r="I1363" s="14">
        <f t="shared" si="21"/>
        <v>0.2545</v>
      </c>
    </row>
    <row r="1364" ht="27" spans="1:9">
      <c r="A1364" s="11">
        <v>1361</v>
      </c>
      <c r="B1364" s="12" t="s">
        <v>1371</v>
      </c>
      <c r="C1364" s="12" t="str">
        <f>VLOOKUP(B:B,[2]Sheet1!$G:$Q,11,0)</f>
        <v>天津经济技术开发区科技和工业创新局</v>
      </c>
      <c r="D1364" s="11">
        <v>1.5</v>
      </c>
      <c r="E1364" s="13">
        <v>17.1008</v>
      </c>
      <c r="F1364" s="13">
        <v>0.0501</v>
      </c>
      <c r="G1364" s="13">
        <v>17.1509</v>
      </c>
      <c r="H1364" s="13">
        <v>0</v>
      </c>
      <c r="I1364" s="14">
        <f t="shared" si="21"/>
        <v>17.1509</v>
      </c>
    </row>
    <row r="1365" spans="1:9">
      <c r="A1365" s="11">
        <v>1362</v>
      </c>
      <c r="B1365" s="12" t="s">
        <v>1372</v>
      </c>
      <c r="C1365" s="12" t="str">
        <f>VLOOKUP(B:B,[2]Sheet1!$G:$Q,11,0)</f>
        <v>天津市南开区科学技术局</v>
      </c>
      <c r="D1365" s="11">
        <v>2.5</v>
      </c>
      <c r="E1365" s="13">
        <v>1.0786</v>
      </c>
      <c r="F1365" s="13">
        <v>-0.6647</v>
      </c>
      <c r="G1365" s="13">
        <v>0.4139</v>
      </c>
      <c r="H1365" s="13">
        <v>0</v>
      </c>
      <c r="I1365" s="14">
        <f t="shared" si="21"/>
        <v>0.4139</v>
      </c>
    </row>
    <row r="1366" ht="27" spans="1:9">
      <c r="A1366" s="11">
        <v>1363</v>
      </c>
      <c r="B1366" s="12" t="s">
        <v>1373</v>
      </c>
      <c r="C1366" s="12" t="str">
        <f>VLOOKUP(B:B,[2]Sheet1!$G:$Q,11,0)</f>
        <v>天津市南开区科学技术局</v>
      </c>
      <c r="D1366" s="11">
        <v>2.5</v>
      </c>
      <c r="E1366" s="13">
        <v>2</v>
      </c>
      <c r="F1366" s="13">
        <v>0</v>
      </c>
      <c r="G1366" s="13">
        <v>2</v>
      </c>
      <c r="H1366" s="13">
        <v>0</v>
      </c>
      <c r="I1366" s="14">
        <f t="shared" si="21"/>
        <v>2</v>
      </c>
    </row>
    <row r="1367" spans="1:9">
      <c r="A1367" s="11">
        <v>1364</v>
      </c>
      <c r="B1367" s="12" t="s">
        <v>1374</v>
      </c>
      <c r="C1367" s="12" t="str">
        <f>VLOOKUP(B:B,[2]Sheet1!$G:$Q,11,0)</f>
        <v>天津市西青区科学技术局</v>
      </c>
      <c r="D1367" s="11">
        <v>1.5</v>
      </c>
      <c r="E1367" s="13">
        <v>2.1615</v>
      </c>
      <c r="F1367" s="13">
        <v>0</v>
      </c>
      <c r="G1367" s="13">
        <v>2.1615</v>
      </c>
      <c r="H1367" s="13">
        <v>0</v>
      </c>
      <c r="I1367" s="14">
        <f t="shared" si="21"/>
        <v>2.1615</v>
      </c>
    </row>
    <row r="1368" spans="1:9">
      <c r="A1368" s="11">
        <v>1365</v>
      </c>
      <c r="B1368" s="12" t="s">
        <v>1375</v>
      </c>
      <c r="C1368" s="12" t="str">
        <f>VLOOKUP(B:B,[2]Sheet1!$G:$Q,11,0)</f>
        <v>天津市河北区科学技术局</v>
      </c>
      <c r="D1368" s="11">
        <v>2.5</v>
      </c>
      <c r="E1368" s="13">
        <v>0.75</v>
      </c>
      <c r="F1368" s="13">
        <v>0</v>
      </c>
      <c r="G1368" s="13">
        <v>0.75</v>
      </c>
      <c r="H1368" s="13">
        <v>0</v>
      </c>
      <c r="I1368" s="14">
        <f t="shared" si="21"/>
        <v>0.75</v>
      </c>
    </row>
    <row r="1369" spans="1:9">
      <c r="A1369" s="11">
        <v>1366</v>
      </c>
      <c r="B1369" s="12" t="s">
        <v>1376</v>
      </c>
      <c r="C1369" s="12" t="str">
        <f>VLOOKUP(B:B,[2]Sheet1!$G:$Q,11,0)</f>
        <v>天津港保税区科技和工业创新局</v>
      </c>
      <c r="D1369" s="11">
        <v>2.5</v>
      </c>
      <c r="E1369" s="13">
        <v>1.4019</v>
      </c>
      <c r="F1369" s="13">
        <v>0</v>
      </c>
      <c r="G1369" s="13">
        <v>1.4019</v>
      </c>
      <c r="H1369" s="13">
        <v>0</v>
      </c>
      <c r="I1369" s="14">
        <f t="shared" si="21"/>
        <v>1.4019</v>
      </c>
    </row>
    <row r="1370" ht="27" spans="1:9">
      <c r="A1370" s="11">
        <v>1367</v>
      </c>
      <c r="B1370" s="12" t="s">
        <v>1377</v>
      </c>
      <c r="C1370" s="12" t="str">
        <f>VLOOKUP(B:B,[2]Sheet1!$G:$Q,11,0)</f>
        <v>天津滨海高新技术产业开发区科技发展局</v>
      </c>
      <c r="D1370" s="11">
        <v>2.5</v>
      </c>
      <c r="E1370" s="13">
        <v>0.4825</v>
      </c>
      <c r="F1370" s="13">
        <v>-0.3756</v>
      </c>
      <c r="G1370" s="13">
        <v>0.1069</v>
      </c>
      <c r="H1370" s="13">
        <v>0</v>
      </c>
      <c r="I1370" s="14">
        <f t="shared" si="21"/>
        <v>0.1069</v>
      </c>
    </row>
    <row r="1371" ht="27" spans="1:9">
      <c r="A1371" s="11">
        <v>1368</v>
      </c>
      <c r="B1371" s="12" t="s">
        <v>1378</v>
      </c>
      <c r="C1371" s="12" t="str">
        <f>VLOOKUP(B:B,[2]Sheet1!$G:$Q,11,0)</f>
        <v>天津滨海高新技术产业开发区科技发展局</v>
      </c>
      <c r="D1371" s="11">
        <v>1.5</v>
      </c>
      <c r="E1371" s="13">
        <v>7.4485</v>
      </c>
      <c r="F1371" s="13">
        <v>-3.4202</v>
      </c>
      <c r="G1371" s="13">
        <v>4.0283</v>
      </c>
      <c r="H1371" s="13">
        <v>0</v>
      </c>
      <c r="I1371" s="14">
        <f t="shared" si="21"/>
        <v>4.0283</v>
      </c>
    </row>
    <row r="1372" spans="1:9">
      <c r="A1372" s="11">
        <v>1369</v>
      </c>
      <c r="B1372" s="12" t="s">
        <v>1379</v>
      </c>
      <c r="C1372" s="12" t="str">
        <f>VLOOKUP(B:B,[2]Sheet1!$G:$Q,11,0)</f>
        <v>天津港保税区科技和工业创新局</v>
      </c>
      <c r="D1372" s="11">
        <v>2.5</v>
      </c>
      <c r="E1372" s="13">
        <v>11.7512</v>
      </c>
      <c r="F1372" s="13">
        <v>5.8756</v>
      </c>
      <c r="G1372" s="13">
        <v>17.6268</v>
      </c>
      <c r="H1372" s="13">
        <v>0</v>
      </c>
      <c r="I1372" s="14">
        <f t="shared" si="21"/>
        <v>17.6268</v>
      </c>
    </row>
    <row r="1373" spans="1:9">
      <c r="A1373" s="11">
        <v>1370</v>
      </c>
      <c r="B1373" s="12" t="s">
        <v>1380</v>
      </c>
      <c r="C1373" s="12" t="str">
        <f>VLOOKUP(B:B,[2]Sheet1!$G:$Q,11,0)</f>
        <v>天津市武清区科学技术局</v>
      </c>
      <c r="D1373" s="11">
        <v>2.5</v>
      </c>
      <c r="E1373" s="13">
        <v>12.6702</v>
      </c>
      <c r="F1373" s="13">
        <v>3.7684</v>
      </c>
      <c r="G1373" s="13">
        <v>16.4386</v>
      </c>
      <c r="H1373" s="13">
        <v>0</v>
      </c>
      <c r="I1373" s="14">
        <f t="shared" si="21"/>
        <v>16.4386</v>
      </c>
    </row>
    <row r="1374" spans="1:9">
      <c r="A1374" s="11">
        <v>1371</v>
      </c>
      <c r="B1374" s="12" t="s">
        <v>1381</v>
      </c>
      <c r="C1374" s="12" t="str">
        <f>VLOOKUP(B:B,[2]Sheet1!$G:$Q,11,0)</f>
        <v>天津市南开区科学技术局</v>
      </c>
      <c r="D1374" s="11">
        <v>2.5</v>
      </c>
      <c r="E1374" s="13">
        <v>3.4407</v>
      </c>
      <c r="F1374" s="13">
        <v>1.7204</v>
      </c>
      <c r="G1374" s="13">
        <v>5.1611</v>
      </c>
      <c r="H1374" s="13">
        <v>0</v>
      </c>
      <c r="I1374" s="14">
        <f t="shared" si="21"/>
        <v>5.1611</v>
      </c>
    </row>
    <row r="1375" ht="27" spans="1:9">
      <c r="A1375" s="11">
        <v>1372</v>
      </c>
      <c r="B1375" s="12" t="s">
        <v>1382</v>
      </c>
      <c r="C1375" s="12" t="str">
        <f>VLOOKUP(B:B,[2]Sheet1!$G:$Q,11,0)</f>
        <v>天津经济技术开发区科技和工业创新局</v>
      </c>
      <c r="D1375" s="11">
        <v>2.5</v>
      </c>
      <c r="E1375" s="13">
        <v>5.8266</v>
      </c>
      <c r="F1375" s="13">
        <v>0.1587</v>
      </c>
      <c r="G1375" s="13">
        <v>5.9853</v>
      </c>
      <c r="H1375" s="13">
        <v>0</v>
      </c>
      <c r="I1375" s="14">
        <f t="shared" si="21"/>
        <v>5.9853</v>
      </c>
    </row>
    <row r="1376" ht="27" spans="1:9">
      <c r="A1376" s="11">
        <v>1373</v>
      </c>
      <c r="B1376" s="12" t="s">
        <v>1383</v>
      </c>
      <c r="C1376" s="12" t="str">
        <f>VLOOKUP(B:B,[2]Sheet1!$G:$Q,11,0)</f>
        <v>天津经济技术开发区科技和工业创新局</v>
      </c>
      <c r="D1376" s="11">
        <v>1.5</v>
      </c>
      <c r="E1376" s="13">
        <v>29.2767</v>
      </c>
      <c r="F1376" s="13">
        <v>5.7854</v>
      </c>
      <c r="G1376" s="13">
        <v>35.0621</v>
      </c>
      <c r="H1376" s="13">
        <v>0</v>
      </c>
      <c r="I1376" s="14">
        <f t="shared" si="21"/>
        <v>35.0621</v>
      </c>
    </row>
    <row r="1377" spans="1:9">
      <c r="A1377" s="11">
        <v>1374</v>
      </c>
      <c r="B1377" s="12" t="s">
        <v>1384</v>
      </c>
      <c r="C1377" s="12" t="str">
        <f>VLOOKUP(B:B,[2]Sheet1!$G:$Q,11,0)</f>
        <v>天津市蓟州区科学技术局</v>
      </c>
      <c r="D1377" s="11">
        <v>2.5</v>
      </c>
      <c r="E1377" s="13">
        <v>6.9917</v>
      </c>
      <c r="F1377" s="13">
        <v>0</v>
      </c>
      <c r="G1377" s="13">
        <v>6.9917</v>
      </c>
      <c r="H1377" s="13">
        <v>0</v>
      </c>
      <c r="I1377" s="14">
        <f t="shared" si="21"/>
        <v>6.9917</v>
      </c>
    </row>
    <row r="1378" ht="27" spans="1:9">
      <c r="A1378" s="11">
        <v>1375</v>
      </c>
      <c r="B1378" s="12" t="s">
        <v>1385</v>
      </c>
      <c r="C1378" s="12" t="str">
        <f>VLOOKUP(B:B,[2]Sheet1!$G:$Q,11,0)</f>
        <v>天津滨海高新技术产业开发区科技发展局</v>
      </c>
      <c r="D1378" s="11">
        <v>2.5</v>
      </c>
      <c r="E1378" s="13">
        <v>1.4089</v>
      </c>
      <c r="F1378" s="13">
        <v>0</v>
      </c>
      <c r="G1378" s="13">
        <v>1.4089</v>
      </c>
      <c r="H1378" s="13">
        <v>0</v>
      </c>
      <c r="I1378" s="14">
        <f t="shared" si="21"/>
        <v>1.4089</v>
      </c>
    </row>
    <row r="1379" spans="1:9">
      <c r="A1379" s="11">
        <v>1376</v>
      </c>
      <c r="B1379" s="12" t="s">
        <v>1386</v>
      </c>
      <c r="C1379" s="12" t="str">
        <f>VLOOKUP(B:B,[2]Sheet1!$G:$Q,11,0)</f>
        <v>天津市南开区科学技术局</v>
      </c>
      <c r="D1379" s="11">
        <v>2.5</v>
      </c>
      <c r="E1379" s="13">
        <v>0.8719</v>
      </c>
      <c r="F1379" s="13">
        <v>0.436</v>
      </c>
      <c r="G1379" s="13">
        <v>1.3079</v>
      </c>
      <c r="H1379" s="13">
        <v>0</v>
      </c>
      <c r="I1379" s="14">
        <f t="shared" si="21"/>
        <v>1.3079</v>
      </c>
    </row>
    <row r="1380" spans="1:9">
      <c r="A1380" s="11">
        <v>1377</v>
      </c>
      <c r="B1380" s="12" t="s">
        <v>1387</v>
      </c>
      <c r="C1380" s="12" t="str">
        <f>VLOOKUP(B:B,[2]Sheet1!$G:$Q,11,0)</f>
        <v>天津市南开区科学技术局</v>
      </c>
      <c r="D1380" s="11">
        <v>2.5</v>
      </c>
      <c r="E1380" s="13">
        <v>0.7161</v>
      </c>
      <c r="F1380" s="13">
        <v>0</v>
      </c>
      <c r="G1380" s="13">
        <v>0.7161</v>
      </c>
      <c r="H1380" s="13">
        <v>0</v>
      </c>
      <c r="I1380" s="14">
        <f t="shared" si="21"/>
        <v>0.7161</v>
      </c>
    </row>
    <row r="1381" ht="27" spans="1:9">
      <c r="A1381" s="11">
        <v>1378</v>
      </c>
      <c r="B1381" s="12" t="s">
        <v>1388</v>
      </c>
      <c r="C1381" s="12" t="str">
        <f>VLOOKUP(B:B,[2]Sheet1!$G:$Q,11,0)</f>
        <v>天津滨海高新技术产业开发区科技发展局</v>
      </c>
      <c r="D1381" s="11">
        <v>1.5</v>
      </c>
      <c r="E1381" s="13">
        <v>35.0134</v>
      </c>
      <c r="F1381" s="13">
        <v>13.7189</v>
      </c>
      <c r="G1381" s="13">
        <v>48.7323</v>
      </c>
      <c r="H1381" s="13">
        <v>0</v>
      </c>
      <c r="I1381" s="14">
        <f t="shared" si="21"/>
        <v>48.7323</v>
      </c>
    </row>
    <row r="1382" ht="27" spans="1:9">
      <c r="A1382" s="11">
        <v>1379</v>
      </c>
      <c r="B1382" s="12" t="s">
        <v>1389</v>
      </c>
      <c r="C1382" s="12" t="str">
        <f>VLOOKUP(B:B,[2]Sheet1!$G:$Q,11,0)</f>
        <v>天津市北辰区科学技术局</v>
      </c>
      <c r="D1382" s="11">
        <v>1.5</v>
      </c>
      <c r="E1382" s="13">
        <v>31.7292</v>
      </c>
      <c r="F1382" s="13">
        <v>15.8646</v>
      </c>
      <c r="G1382" s="13">
        <v>47.5938</v>
      </c>
      <c r="H1382" s="13">
        <v>0</v>
      </c>
      <c r="I1382" s="14">
        <f t="shared" si="21"/>
        <v>47.5938</v>
      </c>
    </row>
    <row r="1383" ht="27" spans="1:9">
      <c r="A1383" s="11">
        <v>1380</v>
      </c>
      <c r="B1383" s="12" t="s">
        <v>1390</v>
      </c>
      <c r="C1383" s="12" t="str">
        <f>VLOOKUP(B:B,[2]Sheet1!$G:$Q,11,0)</f>
        <v>天津滨海高新技术产业开发区科技发展局</v>
      </c>
      <c r="D1383" s="11">
        <v>2.5</v>
      </c>
      <c r="E1383" s="13">
        <v>0.7333</v>
      </c>
      <c r="F1383" s="13">
        <v>0</v>
      </c>
      <c r="G1383" s="13">
        <v>0.7333</v>
      </c>
      <c r="H1383" s="13">
        <v>0</v>
      </c>
      <c r="I1383" s="14">
        <f t="shared" si="21"/>
        <v>0.7333</v>
      </c>
    </row>
    <row r="1384" spans="1:9">
      <c r="A1384" s="11">
        <v>1381</v>
      </c>
      <c r="B1384" s="12" t="s">
        <v>1391</v>
      </c>
      <c r="C1384" s="12" t="str">
        <f>VLOOKUP(B:B,[2]Sheet1!$G:$Q,11,0)</f>
        <v>天津市宝坻区科学技术局</v>
      </c>
      <c r="D1384" s="11">
        <v>2.5</v>
      </c>
      <c r="E1384" s="13">
        <v>7.1394</v>
      </c>
      <c r="F1384" s="13">
        <v>-0.7546</v>
      </c>
      <c r="G1384" s="13">
        <v>6.3848</v>
      </c>
      <c r="H1384" s="13">
        <v>0</v>
      </c>
      <c r="I1384" s="14">
        <f t="shared" si="21"/>
        <v>6.3848</v>
      </c>
    </row>
    <row r="1385" spans="1:9">
      <c r="A1385" s="11">
        <v>1382</v>
      </c>
      <c r="B1385" s="12" t="s">
        <v>1392</v>
      </c>
      <c r="C1385" s="12" t="str">
        <f>VLOOKUP(B:B,[2]Sheet1!$G:$Q,11,0)</f>
        <v>天津市和平区科学技术局</v>
      </c>
      <c r="D1385" s="11">
        <v>2.5</v>
      </c>
      <c r="E1385" s="13">
        <v>1.4538</v>
      </c>
      <c r="F1385" s="13">
        <v>-0.9657</v>
      </c>
      <c r="G1385" s="13">
        <v>0.4881</v>
      </c>
      <c r="H1385" s="13">
        <v>0</v>
      </c>
      <c r="I1385" s="14">
        <f t="shared" si="21"/>
        <v>0.4881</v>
      </c>
    </row>
    <row r="1386" spans="1:9">
      <c r="A1386" s="11">
        <v>1383</v>
      </c>
      <c r="B1386" s="12" t="s">
        <v>1393</v>
      </c>
      <c r="C1386" s="12" t="str">
        <f>VLOOKUP(B:B,[2]Sheet1!$G:$Q,11,0)</f>
        <v>天津市北辰区科学技术局</v>
      </c>
      <c r="D1386" s="11">
        <v>2.5</v>
      </c>
      <c r="E1386" s="13">
        <v>14.5475</v>
      </c>
      <c r="F1386" s="13">
        <v>0.0748</v>
      </c>
      <c r="G1386" s="13">
        <v>14.6224</v>
      </c>
      <c r="H1386" s="13">
        <v>0</v>
      </c>
      <c r="I1386" s="14">
        <f t="shared" si="21"/>
        <v>14.6224</v>
      </c>
    </row>
    <row r="1387" ht="27" spans="1:9">
      <c r="A1387" s="11">
        <v>1384</v>
      </c>
      <c r="B1387" s="12" t="s">
        <v>1394</v>
      </c>
      <c r="C1387" s="12" t="str">
        <f>VLOOKUP(B:B,[2]Sheet1!$G:$Q,11,0)</f>
        <v>天津滨海高新技术产业开发区科技发展局</v>
      </c>
      <c r="D1387" s="11">
        <v>2.5</v>
      </c>
      <c r="E1387" s="13">
        <v>1.2157</v>
      </c>
      <c r="F1387" s="13">
        <v>0</v>
      </c>
      <c r="G1387" s="13">
        <v>1.2157</v>
      </c>
      <c r="H1387" s="13">
        <v>0</v>
      </c>
      <c r="I1387" s="14">
        <f t="shared" si="21"/>
        <v>1.2157</v>
      </c>
    </row>
    <row r="1388" spans="1:9">
      <c r="A1388" s="11">
        <v>1385</v>
      </c>
      <c r="B1388" s="12" t="s">
        <v>1395</v>
      </c>
      <c r="C1388" s="12" t="str">
        <f>VLOOKUP(B:B,[2]Sheet1!$G:$Q,11,0)</f>
        <v>天津市西青区科学技术局</v>
      </c>
      <c r="D1388" s="11">
        <v>2.5</v>
      </c>
      <c r="E1388" s="13">
        <v>2.3916</v>
      </c>
      <c r="F1388" s="13">
        <v>-1.2684</v>
      </c>
      <c r="G1388" s="13">
        <v>1.1232</v>
      </c>
      <c r="H1388" s="13">
        <v>0</v>
      </c>
      <c r="I1388" s="14">
        <f t="shared" si="21"/>
        <v>1.1232</v>
      </c>
    </row>
    <row r="1389" ht="27" spans="1:9">
      <c r="A1389" s="11">
        <v>1386</v>
      </c>
      <c r="B1389" s="12" t="s">
        <v>1396</v>
      </c>
      <c r="C1389" s="12" t="str">
        <f>VLOOKUP(B:B,[2]Sheet1!$G:$Q,11,0)</f>
        <v>天津滨海高新技术产业开发区科技发展局</v>
      </c>
      <c r="D1389" s="11">
        <v>2.5</v>
      </c>
      <c r="E1389" s="13">
        <v>0.3745</v>
      </c>
      <c r="F1389" s="13">
        <v>0.1873</v>
      </c>
      <c r="G1389" s="13">
        <v>0.5618</v>
      </c>
      <c r="H1389" s="13">
        <v>0</v>
      </c>
      <c r="I1389" s="14">
        <f t="shared" si="21"/>
        <v>0.5618</v>
      </c>
    </row>
    <row r="1390" ht="27" spans="1:9">
      <c r="A1390" s="11">
        <v>1387</v>
      </c>
      <c r="B1390" s="12" t="s">
        <v>1397</v>
      </c>
      <c r="C1390" s="12" t="str">
        <f>VLOOKUP(B:B,[2]Sheet1!$G:$Q,11,0)</f>
        <v>天津滨海高新技术产业开发区科技发展局</v>
      </c>
      <c r="D1390" s="11">
        <v>1.5</v>
      </c>
      <c r="E1390" s="13">
        <v>0.4817</v>
      </c>
      <c r="F1390" s="13">
        <v>0</v>
      </c>
      <c r="G1390" s="13">
        <v>0.4817</v>
      </c>
      <c r="H1390" s="13">
        <v>0</v>
      </c>
      <c r="I1390" s="14">
        <f t="shared" si="21"/>
        <v>0.4817</v>
      </c>
    </row>
    <row r="1391" ht="27" spans="1:9">
      <c r="A1391" s="11">
        <v>1388</v>
      </c>
      <c r="B1391" s="12" t="s">
        <v>1398</v>
      </c>
      <c r="C1391" s="12" t="str">
        <f>VLOOKUP(B:B,[2]Sheet1!$G:$Q,11,0)</f>
        <v>天津滨海高新技术产业开发区科技发展局</v>
      </c>
      <c r="D1391" s="11">
        <v>2.5</v>
      </c>
      <c r="E1391" s="13">
        <v>4.0133</v>
      </c>
      <c r="F1391" s="13">
        <v>2.0067</v>
      </c>
      <c r="G1391" s="13">
        <v>6.02</v>
      </c>
      <c r="H1391" s="13">
        <v>0</v>
      </c>
      <c r="I1391" s="14">
        <f t="shared" si="21"/>
        <v>6.02</v>
      </c>
    </row>
    <row r="1392" ht="27" spans="1:9">
      <c r="A1392" s="11">
        <v>1389</v>
      </c>
      <c r="B1392" s="12" t="s">
        <v>1399</v>
      </c>
      <c r="C1392" s="12" t="str">
        <f>VLOOKUP(B:B,[2]Sheet1!$G:$Q,11,0)</f>
        <v>天津经济技术开发区科技和工业创新局</v>
      </c>
      <c r="D1392" s="11">
        <v>1.5</v>
      </c>
      <c r="E1392" s="13">
        <v>60.0956</v>
      </c>
      <c r="F1392" s="13">
        <v>0.1927</v>
      </c>
      <c r="G1392" s="13">
        <v>60.2883</v>
      </c>
      <c r="H1392" s="13">
        <v>0</v>
      </c>
      <c r="I1392" s="14">
        <f t="shared" si="21"/>
        <v>60.2883</v>
      </c>
    </row>
    <row r="1393" spans="1:9">
      <c r="A1393" s="11">
        <v>1390</v>
      </c>
      <c r="B1393" s="12" t="s">
        <v>1400</v>
      </c>
      <c r="C1393" s="12" t="str">
        <f>VLOOKUP(B:B,[2]Sheet1!$G:$Q,11,0)</f>
        <v>天津港保税区科技和工业创新局</v>
      </c>
      <c r="D1393" s="11">
        <v>2.5</v>
      </c>
      <c r="E1393" s="13">
        <v>3.4677</v>
      </c>
      <c r="F1393" s="13">
        <v>1.623</v>
      </c>
      <c r="G1393" s="13">
        <v>5.0907</v>
      </c>
      <c r="H1393" s="13">
        <v>0</v>
      </c>
      <c r="I1393" s="14">
        <f t="shared" si="21"/>
        <v>5.0907</v>
      </c>
    </row>
    <row r="1394" ht="27" spans="1:9">
      <c r="A1394" s="11">
        <v>1391</v>
      </c>
      <c r="B1394" s="12" t="s">
        <v>1401</v>
      </c>
      <c r="C1394" s="12" t="str">
        <f>VLOOKUP(B:B,[2]Sheet1!$G:$Q,11,0)</f>
        <v>天津滨海高新技术产业开发区科技发展局</v>
      </c>
      <c r="D1394" s="11">
        <v>2.5</v>
      </c>
      <c r="E1394" s="13">
        <v>1.1767</v>
      </c>
      <c r="F1394" s="13">
        <v>0</v>
      </c>
      <c r="G1394" s="13">
        <v>1.1767</v>
      </c>
      <c r="H1394" s="13">
        <v>0</v>
      </c>
      <c r="I1394" s="14">
        <f t="shared" si="21"/>
        <v>1.1767</v>
      </c>
    </row>
    <row r="1395" spans="1:9">
      <c r="A1395" s="11">
        <v>1392</v>
      </c>
      <c r="B1395" s="12" t="s">
        <v>1402</v>
      </c>
      <c r="C1395" s="12" t="str">
        <f>VLOOKUP(B:B,[2]Sheet1!$G:$Q,11,0)</f>
        <v>天津市西青区科学技术局</v>
      </c>
      <c r="D1395" s="11">
        <v>1.5</v>
      </c>
      <c r="E1395" s="13">
        <v>39.0559</v>
      </c>
      <c r="F1395" s="13">
        <v>9.7732</v>
      </c>
      <c r="G1395" s="13">
        <v>48.829</v>
      </c>
      <c r="H1395" s="13">
        <v>0</v>
      </c>
      <c r="I1395" s="14">
        <f t="shared" si="21"/>
        <v>48.829</v>
      </c>
    </row>
    <row r="1396" spans="1:9">
      <c r="A1396" s="11">
        <v>1393</v>
      </c>
      <c r="B1396" s="12" t="s">
        <v>1403</v>
      </c>
      <c r="C1396" s="12" t="str">
        <f>VLOOKUP(B:B,[2]Sheet1!$G:$Q,11,0)</f>
        <v>天津市滨海新区科学技术局</v>
      </c>
      <c r="D1396" s="11">
        <v>2.5</v>
      </c>
      <c r="E1396" s="13">
        <v>1.9051</v>
      </c>
      <c r="F1396" s="13">
        <v>-0.5872</v>
      </c>
      <c r="G1396" s="13">
        <v>1.318</v>
      </c>
      <c r="H1396" s="13">
        <v>0</v>
      </c>
      <c r="I1396" s="14">
        <f t="shared" si="21"/>
        <v>1.318</v>
      </c>
    </row>
    <row r="1397" ht="27" spans="1:9">
      <c r="A1397" s="11">
        <v>1394</v>
      </c>
      <c r="B1397" s="12" t="s">
        <v>1404</v>
      </c>
      <c r="C1397" s="12" t="str">
        <f>VLOOKUP(B:B,[2]Sheet1!$G:$Q,11,0)</f>
        <v>天津经济技术开发区科技和工业创新局</v>
      </c>
      <c r="D1397" s="11">
        <v>2.5</v>
      </c>
      <c r="E1397" s="13">
        <v>0.63</v>
      </c>
      <c r="F1397" s="13">
        <v>0</v>
      </c>
      <c r="G1397" s="13">
        <v>0.63</v>
      </c>
      <c r="H1397" s="13">
        <v>0</v>
      </c>
      <c r="I1397" s="14">
        <f t="shared" si="21"/>
        <v>0.63</v>
      </c>
    </row>
    <row r="1398" spans="1:9">
      <c r="A1398" s="11">
        <v>1395</v>
      </c>
      <c r="B1398" s="12" t="s">
        <v>1405</v>
      </c>
      <c r="C1398" s="12" t="str">
        <f>VLOOKUP(B:B,[2]Sheet1!$G:$Q,11,0)</f>
        <v>天津市医药集团有限公司</v>
      </c>
      <c r="D1398" s="11">
        <v>1.5</v>
      </c>
      <c r="E1398" s="13">
        <v>38.2705</v>
      </c>
      <c r="F1398" s="13">
        <v>17.29</v>
      </c>
      <c r="G1398" s="13">
        <v>55.5604</v>
      </c>
      <c r="H1398" s="13">
        <v>0</v>
      </c>
      <c r="I1398" s="14">
        <f t="shared" si="21"/>
        <v>55.5604</v>
      </c>
    </row>
    <row r="1399" spans="1:9">
      <c r="A1399" s="11">
        <v>1396</v>
      </c>
      <c r="B1399" s="12" t="s">
        <v>1406</v>
      </c>
      <c r="C1399" s="12" t="str">
        <f>VLOOKUP(B:B,[2]Sheet1!$G:$Q,11,0)</f>
        <v>天津市西青区科学技术局</v>
      </c>
      <c r="D1399" s="11">
        <v>2.5</v>
      </c>
      <c r="E1399" s="13">
        <v>3.6903</v>
      </c>
      <c r="F1399" s="13">
        <v>0</v>
      </c>
      <c r="G1399" s="13">
        <v>3.6903</v>
      </c>
      <c r="H1399" s="13">
        <v>0</v>
      </c>
      <c r="I1399" s="14">
        <f t="shared" si="21"/>
        <v>3.6903</v>
      </c>
    </row>
    <row r="1400" ht="27" spans="1:9">
      <c r="A1400" s="11">
        <v>1397</v>
      </c>
      <c r="B1400" s="12" t="s">
        <v>1407</v>
      </c>
      <c r="C1400" s="12" t="str">
        <f>VLOOKUP(B:B,[2]Sheet1!$G:$Q,11,0)</f>
        <v>天津滨海高新技术产业开发区科技发展局</v>
      </c>
      <c r="D1400" s="11">
        <v>2.5</v>
      </c>
      <c r="E1400" s="13">
        <v>2.5661</v>
      </c>
      <c r="F1400" s="13">
        <v>1.281</v>
      </c>
      <c r="G1400" s="13">
        <v>3.8472</v>
      </c>
      <c r="H1400" s="13">
        <v>0</v>
      </c>
      <c r="I1400" s="14">
        <f t="shared" si="21"/>
        <v>3.8472</v>
      </c>
    </row>
    <row r="1401" spans="1:9">
      <c r="A1401" s="11">
        <v>1398</v>
      </c>
      <c r="B1401" s="12" t="s">
        <v>1408</v>
      </c>
      <c r="C1401" s="12" t="str">
        <f>VLOOKUP(B:B,[2]Sheet1!$G:$Q,11,0)</f>
        <v>天津市南开区科学技术局</v>
      </c>
      <c r="D1401" s="11">
        <v>2.5</v>
      </c>
      <c r="E1401" s="13">
        <v>2.5334</v>
      </c>
      <c r="F1401" s="13">
        <v>0.2889</v>
      </c>
      <c r="G1401" s="13">
        <v>2.8223</v>
      </c>
      <c r="H1401" s="13">
        <v>0</v>
      </c>
      <c r="I1401" s="14">
        <f t="shared" si="21"/>
        <v>2.8223</v>
      </c>
    </row>
    <row r="1402" spans="1:9">
      <c r="A1402" s="11">
        <v>1399</v>
      </c>
      <c r="B1402" s="12" t="s">
        <v>1409</v>
      </c>
      <c r="C1402" s="12" t="str">
        <f>VLOOKUP(B:B,[2]Sheet1!$G:$Q,11,0)</f>
        <v>天津港保税区科技和工业创新局</v>
      </c>
      <c r="D1402" s="11">
        <v>1.5</v>
      </c>
      <c r="E1402" s="13">
        <v>5.0629</v>
      </c>
      <c r="F1402" s="13">
        <v>2.5314</v>
      </c>
      <c r="G1402" s="13">
        <v>7.5943</v>
      </c>
      <c r="H1402" s="13">
        <v>0</v>
      </c>
      <c r="I1402" s="14">
        <f t="shared" si="21"/>
        <v>7.5943</v>
      </c>
    </row>
    <row r="1403" spans="1:9">
      <c r="A1403" s="11">
        <v>1400</v>
      </c>
      <c r="B1403" s="12" t="s">
        <v>1410</v>
      </c>
      <c r="C1403" s="12" t="str">
        <f>VLOOKUP(B:B,[2]Sheet1!$G:$Q,11,0)</f>
        <v>天津市津南区科学技术局</v>
      </c>
      <c r="D1403" s="11">
        <v>2.5</v>
      </c>
      <c r="E1403" s="13">
        <v>1.9618</v>
      </c>
      <c r="F1403" s="13">
        <v>0</v>
      </c>
      <c r="G1403" s="13">
        <v>1.9618</v>
      </c>
      <c r="H1403" s="13">
        <v>0</v>
      </c>
      <c r="I1403" s="14">
        <f t="shared" si="21"/>
        <v>1.9618</v>
      </c>
    </row>
    <row r="1404" ht="27" spans="1:9">
      <c r="A1404" s="11">
        <v>1401</v>
      </c>
      <c r="B1404" s="12" t="s">
        <v>1411</v>
      </c>
      <c r="C1404" s="12" t="str">
        <f>VLOOKUP(B:B,[2]Sheet1!$G:$Q,11,0)</f>
        <v>天津滨海高新技术产业开发区科技发展局</v>
      </c>
      <c r="D1404" s="11">
        <v>1.5</v>
      </c>
      <c r="E1404" s="13">
        <v>3.3301</v>
      </c>
      <c r="F1404" s="13">
        <v>0.0244</v>
      </c>
      <c r="G1404" s="13">
        <v>3.3545</v>
      </c>
      <c r="H1404" s="13">
        <v>0</v>
      </c>
      <c r="I1404" s="14">
        <f t="shared" si="21"/>
        <v>3.3545</v>
      </c>
    </row>
    <row r="1405" ht="27" spans="1:9">
      <c r="A1405" s="11">
        <v>1402</v>
      </c>
      <c r="B1405" s="12" t="s">
        <v>1412</v>
      </c>
      <c r="C1405" s="12" t="str">
        <f>VLOOKUP(B:B,[2]Sheet1!$G:$Q,11,0)</f>
        <v>天津滨海高新技术产业开发区科技发展局</v>
      </c>
      <c r="D1405" s="11">
        <v>2.5</v>
      </c>
      <c r="E1405" s="13">
        <v>45.6531</v>
      </c>
      <c r="F1405" s="13">
        <v>22.8266</v>
      </c>
      <c r="G1405" s="13">
        <v>68.4797</v>
      </c>
      <c r="H1405" s="13">
        <v>0</v>
      </c>
      <c r="I1405" s="14">
        <f t="shared" si="21"/>
        <v>68.4797</v>
      </c>
    </row>
    <row r="1406" spans="1:9">
      <c r="A1406" s="11">
        <v>1403</v>
      </c>
      <c r="B1406" s="12" t="s">
        <v>1413</v>
      </c>
      <c r="C1406" s="12" t="str">
        <f>VLOOKUP(B:B,[2]Sheet1!$G:$Q,11,0)</f>
        <v>天津市滨海新区科学技术局</v>
      </c>
      <c r="D1406" s="11">
        <v>1.5</v>
      </c>
      <c r="E1406" s="13">
        <v>18.1017</v>
      </c>
      <c r="F1406" s="13">
        <v>9.0509</v>
      </c>
      <c r="G1406" s="13">
        <v>27.1526</v>
      </c>
      <c r="H1406" s="13">
        <v>0</v>
      </c>
      <c r="I1406" s="14">
        <f t="shared" si="21"/>
        <v>27.1526</v>
      </c>
    </row>
    <row r="1407" ht="27" spans="1:9">
      <c r="A1407" s="11">
        <v>1404</v>
      </c>
      <c r="B1407" s="12" t="s">
        <v>1414</v>
      </c>
      <c r="C1407" s="12" t="str">
        <f>VLOOKUP(B:B,[2]Sheet1!$G:$Q,11,0)</f>
        <v>天津市北辰区科学技术局</v>
      </c>
      <c r="D1407" s="11">
        <v>2.5</v>
      </c>
      <c r="E1407" s="13">
        <v>4.9647</v>
      </c>
      <c r="F1407" s="13">
        <v>2.0795</v>
      </c>
      <c r="G1407" s="13">
        <v>7.0442</v>
      </c>
      <c r="H1407" s="13">
        <v>0</v>
      </c>
      <c r="I1407" s="14">
        <f t="shared" si="21"/>
        <v>7.0442</v>
      </c>
    </row>
    <row r="1408" spans="1:9">
      <c r="A1408" s="11">
        <v>1405</v>
      </c>
      <c r="B1408" s="12" t="s">
        <v>1415</v>
      </c>
      <c r="C1408" s="12" t="str">
        <f>VLOOKUP(B:B,[2]Sheet1!$G:$Q,11,0)</f>
        <v>天津市西青区科学技术局</v>
      </c>
      <c r="D1408" s="11">
        <v>2.5</v>
      </c>
      <c r="E1408" s="13">
        <v>1.4981</v>
      </c>
      <c r="F1408" s="13">
        <v>0</v>
      </c>
      <c r="G1408" s="13">
        <v>1.4981</v>
      </c>
      <c r="H1408" s="13">
        <v>0</v>
      </c>
      <c r="I1408" s="14">
        <f t="shared" si="21"/>
        <v>1.4981</v>
      </c>
    </row>
    <row r="1409" ht="27" spans="1:9">
      <c r="A1409" s="11">
        <v>1406</v>
      </c>
      <c r="B1409" s="12" t="s">
        <v>1416</v>
      </c>
      <c r="C1409" s="12" t="str">
        <f>VLOOKUP(B:B,[2]Sheet1!$G:$Q,11,0)</f>
        <v>天津滨海高新技术产业开发区科技发展局</v>
      </c>
      <c r="D1409" s="11">
        <v>2.5</v>
      </c>
      <c r="E1409" s="13">
        <v>1.4777</v>
      </c>
      <c r="F1409" s="13">
        <v>0.7389</v>
      </c>
      <c r="G1409" s="13">
        <v>2.2166</v>
      </c>
      <c r="H1409" s="13">
        <v>0</v>
      </c>
      <c r="I1409" s="14">
        <f t="shared" si="21"/>
        <v>2.2166</v>
      </c>
    </row>
    <row r="1410" ht="27" spans="1:9">
      <c r="A1410" s="11">
        <v>1407</v>
      </c>
      <c r="B1410" s="12" t="s">
        <v>1417</v>
      </c>
      <c r="C1410" s="12" t="str">
        <f>VLOOKUP(B:B,[2]Sheet1!$G:$Q,11,0)</f>
        <v>天津市河西区科学技术局</v>
      </c>
      <c r="D1410" s="11">
        <v>1.5</v>
      </c>
      <c r="E1410" s="13">
        <v>84.7228</v>
      </c>
      <c r="F1410" s="13">
        <v>1.569</v>
      </c>
      <c r="G1410" s="13">
        <v>86.2918</v>
      </c>
      <c r="H1410" s="13">
        <v>0</v>
      </c>
      <c r="I1410" s="14">
        <f t="shared" si="21"/>
        <v>86.2918</v>
      </c>
    </row>
    <row r="1411" spans="1:9">
      <c r="A1411" s="11">
        <v>1408</v>
      </c>
      <c r="B1411" s="12" t="s">
        <v>1418</v>
      </c>
      <c r="C1411" s="12" t="str">
        <f>VLOOKUP(B:B,[2]Sheet1!$G:$Q,11,0)</f>
        <v>中交第一航务工程局有限公司</v>
      </c>
      <c r="D1411" s="11">
        <v>1.5</v>
      </c>
      <c r="E1411" s="13">
        <v>24.0014</v>
      </c>
      <c r="F1411" s="13">
        <v>0</v>
      </c>
      <c r="G1411" s="13">
        <v>24.0014</v>
      </c>
      <c r="H1411" s="13">
        <v>0</v>
      </c>
      <c r="I1411" s="14">
        <f t="shared" si="21"/>
        <v>24.0014</v>
      </c>
    </row>
    <row r="1412" spans="1:9">
      <c r="A1412" s="11">
        <v>1409</v>
      </c>
      <c r="B1412" s="12" t="s">
        <v>1419</v>
      </c>
      <c r="C1412" s="12" t="str">
        <f>VLOOKUP(B:B,[2]Sheet1!$G:$Q,11,0)</f>
        <v>天津市南开区科学技术局</v>
      </c>
      <c r="D1412" s="11">
        <v>1.5</v>
      </c>
      <c r="E1412" s="13">
        <v>1.8323</v>
      </c>
      <c r="F1412" s="13">
        <v>0.0823</v>
      </c>
      <c r="G1412" s="13">
        <v>1.9147</v>
      </c>
      <c r="H1412" s="13">
        <v>0</v>
      </c>
      <c r="I1412" s="14">
        <f t="shared" si="21"/>
        <v>1.9147</v>
      </c>
    </row>
    <row r="1413" spans="1:9">
      <c r="A1413" s="11">
        <v>1410</v>
      </c>
      <c r="B1413" s="12" t="s">
        <v>1420</v>
      </c>
      <c r="C1413" s="12" t="str">
        <f>VLOOKUP(B:B,[2]Sheet1!$G:$Q,11,0)</f>
        <v>天津市西青区科学技术局</v>
      </c>
      <c r="D1413" s="11">
        <v>2.5</v>
      </c>
      <c r="E1413" s="13">
        <v>5.658</v>
      </c>
      <c r="F1413" s="13">
        <v>2.829</v>
      </c>
      <c r="G1413" s="13">
        <v>8.4871</v>
      </c>
      <c r="H1413" s="13">
        <v>0</v>
      </c>
      <c r="I1413" s="14">
        <f t="shared" ref="I1413:I1476" si="22">G1413-H1413</f>
        <v>8.4871</v>
      </c>
    </row>
    <row r="1414" spans="1:9">
      <c r="A1414" s="11">
        <v>1411</v>
      </c>
      <c r="B1414" s="12" t="s">
        <v>1421</v>
      </c>
      <c r="C1414" s="12" t="str">
        <f>VLOOKUP(B:B,[2]Sheet1!$G:$Q,11,0)</f>
        <v>天津港保税区科技和工业创新局</v>
      </c>
      <c r="D1414" s="11">
        <v>2.5</v>
      </c>
      <c r="E1414" s="13">
        <v>11.5675</v>
      </c>
      <c r="F1414" s="13">
        <v>5.7837</v>
      </c>
      <c r="G1414" s="13">
        <v>17.3512</v>
      </c>
      <c r="H1414" s="13">
        <v>0</v>
      </c>
      <c r="I1414" s="14">
        <f t="shared" si="22"/>
        <v>17.3512</v>
      </c>
    </row>
    <row r="1415" spans="1:9">
      <c r="A1415" s="11">
        <v>1412</v>
      </c>
      <c r="B1415" s="12" t="s">
        <v>1422</v>
      </c>
      <c r="C1415" s="12" t="str">
        <f>VLOOKUP(B:B,[2]Sheet1!$G:$Q,11,0)</f>
        <v>天津市北辰区科学技术局</v>
      </c>
      <c r="D1415" s="11">
        <v>2.5</v>
      </c>
      <c r="E1415" s="13">
        <v>3.0154</v>
      </c>
      <c r="F1415" s="13">
        <v>0.1708</v>
      </c>
      <c r="G1415" s="13">
        <v>3.1861</v>
      </c>
      <c r="H1415" s="13">
        <v>0</v>
      </c>
      <c r="I1415" s="14">
        <f t="shared" si="22"/>
        <v>3.1861</v>
      </c>
    </row>
    <row r="1416" ht="27" spans="1:9">
      <c r="A1416" s="11">
        <v>1413</v>
      </c>
      <c r="B1416" s="12" t="s">
        <v>1423</v>
      </c>
      <c r="C1416" s="12" t="str">
        <f>VLOOKUP(B:B,[2]Sheet1!$G:$Q,11,0)</f>
        <v>天津滨海高新技术产业开发区科技发展局</v>
      </c>
      <c r="D1416" s="11">
        <v>2.5</v>
      </c>
      <c r="E1416" s="13">
        <v>0.4867</v>
      </c>
      <c r="F1416" s="13">
        <v>0.2433</v>
      </c>
      <c r="G1416" s="13">
        <v>0.73</v>
      </c>
      <c r="H1416" s="13">
        <v>0</v>
      </c>
      <c r="I1416" s="14">
        <f t="shared" si="22"/>
        <v>0.73</v>
      </c>
    </row>
    <row r="1417" spans="1:9">
      <c r="A1417" s="11">
        <v>1414</v>
      </c>
      <c r="B1417" s="12" t="s">
        <v>1424</v>
      </c>
      <c r="C1417" s="12" t="str">
        <f>VLOOKUP(B:B,[2]Sheet1!$G:$Q,11,0)</f>
        <v>天津市西青区科学技术局</v>
      </c>
      <c r="D1417" s="11">
        <v>2.5</v>
      </c>
      <c r="E1417" s="13">
        <v>7.0639</v>
      </c>
      <c r="F1417" s="13">
        <v>3.5319</v>
      </c>
      <c r="G1417" s="13">
        <v>10.5958</v>
      </c>
      <c r="H1417" s="13">
        <v>0</v>
      </c>
      <c r="I1417" s="14">
        <f t="shared" si="22"/>
        <v>10.5958</v>
      </c>
    </row>
    <row r="1418" spans="1:9">
      <c r="A1418" s="11">
        <v>1415</v>
      </c>
      <c r="B1418" s="12" t="s">
        <v>1425</v>
      </c>
      <c r="C1418" s="12" t="str">
        <f>VLOOKUP(B:B,[2]Sheet1!$G:$Q,11,0)</f>
        <v>天津市津南区科学技术局</v>
      </c>
      <c r="D1418" s="11">
        <v>2.5</v>
      </c>
      <c r="E1418" s="13">
        <v>3.6321</v>
      </c>
      <c r="F1418" s="13">
        <v>0</v>
      </c>
      <c r="G1418" s="13">
        <v>3.6321</v>
      </c>
      <c r="H1418" s="13">
        <v>0</v>
      </c>
      <c r="I1418" s="14">
        <f t="shared" si="22"/>
        <v>3.6321</v>
      </c>
    </row>
    <row r="1419" spans="1:9">
      <c r="A1419" s="11">
        <v>1416</v>
      </c>
      <c r="B1419" s="12" t="s">
        <v>1426</v>
      </c>
      <c r="C1419" s="12" t="str">
        <f>VLOOKUP(B:B,[2]Sheet1!$G:$Q,11,0)</f>
        <v>天津市河北区科学技术局</v>
      </c>
      <c r="D1419" s="11">
        <v>2.5</v>
      </c>
      <c r="E1419" s="13">
        <v>0.5715</v>
      </c>
      <c r="F1419" s="13">
        <v>0</v>
      </c>
      <c r="G1419" s="13">
        <v>0.5715</v>
      </c>
      <c r="H1419" s="13">
        <v>0</v>
      </c>
      <c r="I1419" s="14">
        <f t="shared" si="22"/>
        <v>0.5715</v>
      </c>
    </row>
    <row r="1420" spans="1:9">
      <c r="A1420" s="11">
        <v>1417</v>
      </c>
      <c r="B1420" s="12" t="s">
        <v>1427</v>
      </c>
      <c r="C1420" s="12" t="str">
        <f>VLOOKUP(B:B,[2]Sheet1!$G:$Q,11,0)</f>
        <v>天津中环电子信息集团有限公司</v>
      </c>
      <c r="D1420" s="11">
        <v>1.5</v>
      </c>
      <c r="E1420" s="13">
        <v>19.5964</v>
      </c>
      <c r="F1420" s="13">
        <v>0</v>
      </c>
      <c r="G1420" s="13">
        <v>19.5964</v>
      </c>
      <c r="H1420" s="13">
        <v>0</v>
      </c>
      <c r="I1420" s="14">
        <f t="shared" si="22"/>
        <v>19.5964</v>
      </c>
    </row>
    <row r="1421" ht="27" spans="1:9">
      <c r="A1421" s="11">
        <v>1418</v>
      </c>
      <c r="B1421" s="12" t="s">
        <v>1428</v>
      </c>
      <c r="C1421" s="12" t="str">
        <f>VLOOKUP(B:B,[2]Sheet1!$G:$Q,11,0)</f>
        <v>天津经济技术开发区科技和工业创新局</v>
      </c>
      <c r="D1421" s="11">
        <v>2.5</v>
      </c>
      <c r="E1421" s="13">
        <v>6.8096</v>
      </c>
      <c r="F1421" s="13">
        <v>-5.0411</v>
      </c>
      <c r="G1421" s="13">
        <v>1.7685</v>
      </c>
      <c r="H1421" s="13">
        <v>0</v>
      </c>
      <c r="I1421" s="14">
        <f t="shared" si="22"/>
        <v>1.7685</v>
      </c>
    </row>
    <row r="1422" spans="1:9">
      <c r="A1422" s="11">
        <v>1419</v>
      </c>
      <c r="B1422" s="12" t="s">
        <v>1429</v>
      </c>
      <c r="C1422" s="12" t="str">
        <f>VLOOKUP(B:B,[2]Sheet1!$G:$Q,11,0)</f>
        <v>天津市津南区科学技术局</v>
      </c>
      <c r="D1422" s="11">
        <v>1.5</v>
      </c>
      <c r="E1422" s="13">
        <v>0.749</v>
      </c>
      <c r="F1422" s="13">
        <v>0</v>
      </c>
      <c r="G1422" s="13">
        <v>0.749</v>
      </c>
      <c r="H1422" s="13">
        <v>0</v>
      </c>
      <c r="I1422" s="14">
        <f t="shared" si="22"/>
        <v>0.749</v>
      </c>
    </row>
    <row r="1423" spans="1:9">
      <c r="A1423" s="11">
        <v>1420</v>
      </c>
      <c r="B1423" s="12" t="s">
        <v>1430</v>
      </c>
      <c r="C1423" s="12" t="str">
        <f>VLOOKUP(B:B,[2]Sheet1!$G:$Q,11,0)</f>
        <v>天津市蓟州区科学技术局</v>
      </c>
      <c r="D1423" s="11">
        <v>2.5</v>
      </c>
      <c r="E1423" s="13">
        <v>2.1725</v>
      </c>
      <c r="F1423" s="13">
        <v>1.0863</v>
      </c>
      <c r="G1423" s="13">
        <v>3.2588</v>
      </c>
      <c r="H1423" s="13">
        <v>0</v>
      </c>
      <c r="I1423" s="14">
        <f t="shared" si="22"/>
        <v>3.2588</v>
      </c>
    </row>
    <row r="1424" spans="1:9">
      <c r="A1424" s="11">
        <v>1421</v>
      </c>
      <c r="B1424" s="12" t="s">
        <v>1431</v>
      </c>
      <c r="C1424" s="12" t="str">
        <f>VLOOKUP(B:B,[2]Sheet1!$G:$Q,11,0)</f>
        <v>天津港保税区科技和工业创新局</v>
      </c>
      <c r="D1424" s="11">
        <v>1.5</v>
      </c>
      <c r="E1424" s="13">
        <v>22.882</v>
      </c>
      <c r="F1424" s="13">
        <v>2.1503</v>
      </c>
      <c r="G1424" s="13">
        <v>25.0323</v>
      </c>
      <c r="H1424" s="13">
        <v>0</v>
      </c>
      <c r="I1424" s="14">
        <f t="shared" si="22"/>
        <v>25.0323</v>
      </c>
    </row>
    <row r="1425" spans="1:9">
      <c r="A1425" s="11">
        <v>1422</v>
      </c>
      <c r="B1425" s="12" t="s">
        <v>1432</v>
      </c>
      <c r="C1425" s="12" t="str">
        <f>VLOOKUP(B:B,[2]Sheet1!$G:$Q,11,0)</f>
        <v>天津市武清区科学技术局</v>
      </c>
      <c r="D1425" s="11">
        <v>2.5</v>
      </c>
      <c r="E1425" s="13">
        <v>4.8303</v>
      </c>
      <c r="F1425" s="13">
        <v>-0.4896</v>
      </c>
      <c r="G1425" s="13">
        <v>4.3407</v>
      </c>
      <c r="H1425" s="13">
        <v>0</v>
      </c>
      <c r="I1425" s="14">
        <f t="shared" si="22"/>
        <v>4.3407</v>
      </c>
    </row>
    <row r="1426" ht="27" spans="1:9">
      <c r="A1426" s="11">
        <v>1423</v>
      </c>
      <c r="B1426" s="12" t="s">
        <v>1433</v>
      </c>
      <c r="C1426" s="12" t="str">
        <f>VLOOKUP(B:B,[2]Sheet1!$G:$Q,11,0)</f>
        <v>天津滨海高新技术产业开发区科技发展局</v>
      </c>
      <c r="D1426" s="11">
        <v>2.5</v>
      </c>
      <c r="E1426" s="13">
        <v>1.0843</v>
      </c>
      <c r="F1426" s="13">
        <v>0.3095</v>
      </c>
      <c r="G1426" s="13">
        <v>1.3938</v>
      </c>
      <c r="H1426" s="13">
        <v>0</v>
      </c>
      <c r="I1426" s="14">
        <f t="shared" si="22"/>
        <v>1.3938</v>
      </c>
    </row>
    <row r="1427" ht="27" spans="1:9">
      <c r="A1427" s="11">
        <v>1424</v>
      </c>
      <c r="B1427" s="12" t="s">
        <v>1434</v>
      </c>
      <c r="C1427" s="12" t="str">
        <f>VLOOKUP(B:B,[2]Sheet1!$G:$Q,11,0)</f>
        <v>天津滨海高新技术产业开发区科技发展局</v>
      </c>
      <c r="D1427" s="11">
        <v>1.5</v>
      </c>
      <c r="E1427" s="13">
        <v>27.6206</v>
      </c>
      <c r="F1427" s="13">
        <v>9.5875</v>
      </c>
      <c r="G1427" s="13">
        <v>37.2081</v>
      </c>
      <c r="H1427" s="13">
        <v>0</v>
      </c>
      <c r="I1427" s="14">
        <f t="shared" si="22"/>
        <v>37.2081</v>
      </c>
    </row>
    <row r="1428" spans="1:9">
      <c r="A1428" s="11">
        <v>1425</v>
      </c>
      <c r="B1428" s="12" t="s">
        <v>1435</v>
      </c>
      <c r="C1428" s="12" t="str">
        <f>VLOOKUP(B:B,[2]Sheet1!$G:$Q,11,0)</f>
        <v>天津港保税区科技和工业创新局</v>
      </c>
      <c r="D1428" s="11">
        <v>2.5</v>
      </c>
      <c r="E1428" s="13">
        <v>0.2664</v>
      </c>
      <c r="F1428" s="13">
        <v>-0.1754</v>
      </c>
      <c r="G1428" s="13">
        <v>0.091</v>
      </c>
      <c r="H1428" s="13">
        <v>0</v>
      </c>
      <c r="I1428" s="14">
        <f t="shared" si="22"/>
        <v>0.091</v>
      </c>
    </row>
    <row r="1429" spans="1:9">
      <c r="A1429" s="11">
        <v>1426</v>
      </c>
      <c r="B1429" s="12" t="s">
        <v>1436</v>
      </c>
      <c r="C1429" s="12" t="str">
        <f>VLOOKUP(B:B,[2]Sheet1!$G:$Q,11,0)</f>
        <v>天津市南开区科学技术局</v>
      </c>
      <c r="D1429" s="11">
        <v>1.5</v>
      </c>
      <c r="E1429" s="13">
        <v>8.6656</v>
      </c>
      <c r="F1429" s="13">
        <v>0</v>
      </c>
      <c r="G1429" s="13">
        <v>8.6656</v>
      </c>
      <c r="H1429" s="13">
        <v>0</v>
      </c>
      <c r="I1429" s="14">
        <f t="shared" si="22"/>
        <v>8.6656</v>
      </c>
    </row>
    <row r="1430" ht="27" spans="1:9">
      <c r="A1430" s="11">
        <v>1427</v>
      </c>
      <c r="B1430" s="12" t="s">
        <v>1437</v>
      </c>
      <c r="C1430" s="12" t="str">
        <f>VLOOKUP(B:B,[2]Sheet1!$G:$Q,11,0)</f>
        <v>天津滨海高新技术产业开发区科技发展局</v>
      </c>
      <c r="D1430" s="11">
        <v>2.5</v>
      </c>
      <c r="E1430" s="13">
        <v>9.9927</v>
      </c>
      <c r="F1430" s="13">
        <v>2.0853</v>
      </c>
      <c r="G1430" s="13">
        <v>12.078</v>
      </c>
      <c r="H1430" s="13">
        <v>0</v>
      </c>
      <c r="I1430" s="14">
        <f t="shared" si="22"/>
        <v>12.078</v>
      </c>
    </row>
    <row r="1431" spans="1:9">
      <c r="A1431" s="11">
        <v>1428</v>
      </c>
      <c r="B1431" s="12" t="s">
        <v>1438</v>
      </c>
      <c r="C1431" s="12" t="str">
        <f>VLOOKUP(B:B,[2]Sheet1!$G:$Q,11,0)</f>
        <v>天津港保税区科技和工业创新局</v>
      </c>
      <c r="D1431" s="11">
        <v>1.5</v>
      </c>
      <c r="E1431" s="13">
        <v>2.1273</v>
      </c>
      <c r="F1431" s="13">
        <v>-1.3139</v>
      </c>
      <c r="G1431" s="13">
        <v>0.8134</v>
      </c>
      <c r="H1431" s="13">
        <v>0</v>
      </c>
      <c r="I1431" s="14">
        <f t="shared" si="22"/>
        <v>0.8134</v>
      </c>
    </row>
    <row r="1432" spans="1:9">
      <c r="A1432" s="11">
        <v>1429</v>
      </c>
      <c r="B1432" s="12" t="s">
        <v>1439</v>
      </c>
      <c r="C1432" s="12" t="str">
        <f>VLOOKUP(B:B,[2]Sheet1!$G:$Q,11,0)</f>
        <v>天津市蓟州区科学技术局</v>
      </c>
      <c r="D1432" s="11">
        <v>1.5</v>
      </c>
      <c r="E1432" s="13">
        <v>0.9322</v>
      </c>
      <c r="F1432" s="13">
        <v>0</v>
      </c>
      <c r="G1432" s="13">
        <v>0.9322</v>
      </c>
      <c r="H1432" s="13">
        <v>0</v>
      </c>
      <c r="I1432" s="14">
        <f t="shared" si="22"/>
        <v>0.9322</v>
      </c>
    </row>
    <row r="1433" spans="1:9">
      <c r="A1433" s="11">
        <v>1430</v>
      </c>
      <c r="B1433" s="12" t="s">
        <v>1440</v>
      </c>
      <c r="C1433" s="12" t="str">
        <f>VLOOKUP(B:B,[2]Sheet1!$G:$Q,11,0)</f>
        <v>天津市西青区科学技术局</v>
      </c>
      <c r="D1433" s="11">
        <v>1.5</v>
      </c>
      <c r="E1433" s="13">
        <v>5.0346</v>
      </c>
      <c r="F1433" s="13">
        <v>-3.0323</v>
      </c>
      <c r="G1433" s="13">
        <v>2.0023</v>
      </c>
      <c r="H1433" s="13">
        <v>0</v>
      </c>
      <c r="I1433" s="14">
        <f t="shared" si="22"/>
        <v>2.0023</v>
      </c>
    </row>
    <row r="1434" ht="27" spans="1:9">
      <c r="A1434" s="11">
        <v>1431</v>
      </c>
      <c r="B1434" s="12" t="s">
        <v>1441</v>
      </c>
      <c r="C1434" s="12" t="str">
        <f>VLOOKUP(B:B,[2]Sheet1!$G:$Q,11,0)</f>
        <v>天津滨海高新技术产业开发区科技发展局</v>
      </c>
      <c r="D1434" s="11">
        <v>2.5</v>
      </c>
      <c r="E1434" s="13">
        <v>0.2305</v>
      </c>
      <c r="F1434" s="13">
        <v>0</v>
      </c>
      <c r="G1434" s="13">
        <v>0.2305</v>
      </c>
      <c r="H1434" s="13">
        <v>0</v>
      </c>
      <c r="I1434" s="14">
        <f t="shared" si="22"/>
        <v>0.2305</v>
      </c>
    </row>
    <row r="1435" spans="1:9">
      <c r="A1435" s="11">
        <v>1432</v>
      </c>
      <c r="B1435" s="12" t="s">
        <v>1442</v>
      </c>
      <c r="C1435" s="12" t="str">
        <f>VLOOKUP(B:B,[2]Sheet1!$G:$Q,11,0)</f>
        <v>天津市宝坻区科学技术局</v>
      </c>
      <c r="D1435" s="11">
        <v>2.5</v>
      </c>
      <c r="E1435" s="13">
        <v>5.7542</v>
      </c>
      <c r="F1435" s="13">
        <v>0</v>
      </c>
      <c r="G1435" s="13">
        <v>5.7542</v>
      </c>
      <c r="H1435" s="13">
        <v>0</v>
      </c>
      <c r="I1435" s="14">
        <f t="shared" si="22"/>
        <v>5.7542</v>
      </c>
    </row>
    <row r="1436" ht="27" spans="1:9">
      <c r="A1436" s="11">
        <v>1433</v>
      </c>
      <c r="B1436" s="12" t="s">
        <v>1443</v>
      </c>
      <c r="C1436" s="12" t="str">
        <f>VLOOKUP(B:B,[2]Sheet1!$G:$Q,11,0)</f>
        <v>天津滨海高新技术产业开发区科技发展局</v>
      </c>
      <c r="D1436" s="11">
        <v>2.5</v>
      </c>
      <c r="E1436" s="13">
        <v>1.3133</v>
      </c>
      <c r="F1436" s="13">
        <v>0</v>
      </c>
      <c r="G1436" s="13">
        <v>1.3133</v>
      </c>
      <c r="H1436" s="13">
        <v>0</v>
      </c>
      <c r="I1436" s="14">
        <f t="shared" si="22"/>
        <v>1.3133</v>
      </c>
    </row>
    <row r="1437" spans="1:9">
      <c r="A1437" s="11">
        <v>1434</v>
      </c>
      <c r="B1437" s="12" t="s">
        <v>1444</v>
      </c>
      <c r="C1437" s="12" t="str">
        <f>VLOOKUP(B:B,[2]Sheet1!$G:$Q,11,0)</f>
        <v>天津市武清区科学技术局</v>
      </c>
      <c r="D1437" s="11">
        <v>2.5</v>
      </c>
      <c r="E1437" s="13">
        <v>1.8653</v>
      </c>
      <c r="F1437" s="13">
        <v>-1.3821</v>
      </c>
      <c r="G1437" s="13">
        <v>0.4833</v>
      </c>
      <c r="H1437" s="13">
        <v>0</v>
      </c>
      <c r="I1437" s="14">
        <f t="shared" si="22"/>
        <v>0.4833</v>
      </c>
    </row>
    <row r="1438" spans="1:9">
      <c r="A1438" s="11">
        <v>1435</v>
      </c>
      <c r="B1438" s="12" t="s">
        <v>1445</v>
      </c>
      <c r="C1438" s="12" t="str">
        <f>VLOOKUP(B:B,[2]Sheet1!$G:$Q,11,0)</f>
        <v>天津市滨海新区科学技术局</v>
      </c>
      <c r="D1438" s="11">
        <v>2.5</v>
      </c>
      <c r="E1438" s="13">
        <v>0.4557</v>
      </c>
      <c r="F1438" s="13">
        <v>0</v>
      </c>
      <c r="G1438" s="13">
        <v>0.4557</v>
      </c>
      <c r="H1438" s="13">
        <v>0</v>
      </c>
      <c r="I1438" s="14">
        <f t="shared" si="22"/>
        <v>0.4557</v>
      </c>
    </row>
    <row r="1439" ht="27" spans="1:9">
      <c r="A1439" s="11">
        <v>1436</v>
      </c>
      <c r="B1439" s="12" t="s">
        <v>1446</v>
      </c>
      <c r="C1439" s="12" t="str">
        <f>VLOOKUP(B:B,[2]Sheet1!$G:$Q,11,0)</f>
        <v>天津滨海高新技术产业开发区科技发展局</v>
      </c>
      <c r="D1439" s="11">
        <v>2.5</v>
      </c>
      <c r="E1439" s="13">
        <v>7.3162</v>
      </c>
      <c r="F1439" s="13">
        <v>0.2063</v>
      </c>
      <c r="G1439" s="13">
        <v>7.5225</v>
      </c>
      <c r="H1439" s="13">
        <v>0</v>
      </c>
      <c r="I1439" s="14">
        <f t="shared" si="22"/>
        <v>7.5225</v>
      </c>
    </row>
    <row r="1440" ht="27" spans="1:9">
      <c r="A1440" s="11">
        <v>1437</v>
      </c>
      <c r="B1440" s="12" t="s">
        <v>1447</v>
      </c>
      <c r="C1440" s="12" t="str">
        <f>VLOOKUP(B:B,[2]Sheet1!$G:$Q,11,0)</f>
        <v>天津滨海高新技术产业开发区科技发展局</v>
      </c>
      <c r="D1440" s="11">
        <v>2.5</v>
      </c>
      <c r="E1440" s="13">
        <v>2.9241</v>
      </c>
      <c r="F1440" s="13">
        <v>1.462</v>
      </c>
      <c r="G1440" s="13">
        <v>4.3861</v>
      </c>
      <c r="H1440" s="13">
        <v>0</v>
      </c>
      <c r="I1440" s="14">
        <f t="shared" si="22"/>
        <v>4.3861</v>
      </c>
    </row>
    <row r="1441" spans="1:9">
      <c r="A1441" s="11">
        <v>1438</v>
      </c>
      <c r="B1441" s="12" t="s">
        <v>1448</v>
      </c>
      <c r="C1441" s="12" t="str">
        <f>VLOOKUP(B:B,[2]Sheet1!$G:$Q,11,0)</f>
        <v>天津市北辰区科学技术局</v>
      </c>
      <c r="D1441" s="11">
        <v>2.5</v>
      </c>
      <c r="E1441" s="13">
        <v>0.4941</v>
      </c>
      <c r="F1441" s="13">
        <v>0.2471</v>
      </c>
      <c r="G1441" s="13">
        <v>0.7412</v>
      </c>
      <c r="H1441" s="13">
        <v>0</v>
      </c>
      <c r="I1441" s="14">
        <f t="shared" si="22"/>
        <v>0.7412</v>
      </c>
    </row>
    <row r="1442" spans="1:9">
      <c r="A1442" s="11">
        <v>1439</v>
      </c>
      <c r="B1442" s="12" t="s">
        <v>1449</v>
      </c>
      <c r="C1442" s="12" t="str">
        <f>VLOOKUP(B:B,[2]Sheet1!$G:$Q,11,0)</f>
        <v>天津市北辰区科学技术局</v>
      </c>
      <c r="D1442" s="11">
        <v>1.5</v>
      </c>
      <c r="E1442" s="13">
        <v>17.2728</v>
      </c>
      <c r="F1442" s="13">
        <v>-5.1901</v>
      </c>
      <c r="G1442" s="13">
        <v>12.0827</v>
      </c>
      <c r="H1442" s="13">
        <v>0</v>
      </c>
      <c r="I1442" s="14">
        <f t="shared" si="22"/>
        <v>12.0827</v>
      </c>
    </row>
    <row r="1443" spans="1:9">
      <c r="A1443" s="11">
        <v>1440</v>
      </c>
      <c r="B1443" s="12" t="s">
        <v>1450</v>
      </c>
      <c r="C1443" s="12" t="str">
        <f>VLOOKUP(B:B,[2]Sheet1!$G:$Q,11,0)</f>
        <v>天津港保税区科技和工业创新局</v>
      </c>
      <c r="D1443" s="11">
        <v>1.5</v>
      </c>
      <c r="E1443" s="13">
        <v>2.0836</v>
      </c>
      <c r="F1443" s="13">
        <v>0</v>
      </c>
      <c r="G1443" s="13">
        <v>2.0836</v>
      </c>
      <c r="H1443" s="13">
        <v>0</v>
      </c>
      <c r="I1443" s="14">
        <f t="shared" si="22"/>
        <v>2.0836</v>
      </c>
    </row>
    <row r="1444" spans="1:9">
      <c r="A1444" s="11">
        <v>1441</v>
      </c>
      <c r="B1444" s="12" t="s">
        <v>1451</v>
      </c>
      <c r="C1444" s="12" t="str">
        <f>VLOOKUP(B:B,[2]Sheet1!$G:$Q,11,0)</f>
        <v>天津市河北区科学技术局</v>
      </c>
      <c r="D1444" s="11">
        <v>2.5</v>
      </c>
      <c r="E1444" s="13">
        <v>1.8478</v>
      </c>
      <c r="F1444" s="13">
        <v>-0.5676</v>
      </c>
      <c r="G1444" s="13">
        <v>1.2802</v>
      </c>
      <c r="H1444" s="13">
        <v>0</v>
      </c>
      <c r="I1444" s="14">
        <f t="shared" si="22"/>
        <v>1.2802</v>
      </c>
    </row>
    <row r="1445" spans="1:9">
      <c r="A1445" s="11">
        <v>1442</v>
      </c>
      <c r="B1445" s="12" t="s">
        <v>1452</v>
      </c>
      <c r="C1445" s="12" t="str">
        <f>VLOOKUP(B:B,[2]Sheet1!$G:$Q,11,0)</f>
        <v>天津市武清区科学技术局</v>
      </c>
      <c r="D1445" s="11">
        <v>2.5</v>
      </c>
      <c r="E1445" s="13">
        <v>1.6861</v>
      </c>
      <c r="F1445" s="13">
        <v>0.2857</v>
      </c>
      <c r="G1445" s="13">
        <v>1.9718</v>
      </c>
      <c r="H1445" s="13">
        <v>0</v>
      </c>
      <c r="I1445" s="14">
        <f t="shared" si="22"/>
        <v>1.9718</v>
      </c>
    </row>
    <row r="1446" spans="1:9">
      <c r="A1446" s="11">
        <v>1443</v>
      </c>
      <c r="B1446" s="12" t="s">
        <v>1453</v>
      </c>
      <c r="C1446" s="12" t="str">
        <f>VLOOKUP(B:B,[2]Sheet1!$G:$Q,11,0)</f>
        <v>天津市津南区科学技术局</v>
      </c>
      <c r="D1446" s="11">
        <v>2.5</v>
      </c>
      <c r="E1446" s="13">
        <v>1.0737</v>
      </c>
      <c r="F1446" s="13">
        <v>-0.6907</v>
      </c>
      <c r="G1446" s="13">
        <v>0.383</v>
      </c>
      <c r="H1446" s="13">
        <v>0</v>
      </c>
      <c r="I1446" s="14">
        <f t="shared" si="22"/>
        <v>0.383</v>
      </c>
    </row>
    <row r="1447" ht="27" spans="1:9">
      <c r="A1447" s="11">
        <v>1444</v>
      </c>
      <c r="B1447" s="12" t="s">
        <v>1454</v>
      </c>
      <c r="C1447" s="12" t="str">
        <f>VLOOKUP(B:B,[2]Sheet1!$G:$Q,11,0)</f>
        <v>天津经济技术开发区科技和工业创新局</v>
      </c>
      <c r="D1447" s="11">
        <v>2.5</v>
      </c>
      <c r="E1447" s="13">
        <v>0.2655</v>
      </c>
      <c r="F1447" s="13">
        <v>0</v>
      </c>
      <c r="G1447" s="13">
        <v>0.2655</v>
      </c>
      <c r="H1447" s="13">
        <v>0</v>
      </c>
      <c r="I1447" s="14">
        <f t="shared" si="22"/>
        <v>0.2655</v>
      </c>
    </row>
    <row r="1448" spans="1:9">
      <c r="A1448" s="11">
        <v>1445</v>
      </c>
      <c r="B1448" s="12" t="s">
        <v>1455</v>
      </c>
      <c r="C1448" s="12" t="str">
        <f>VLOOKUP(B:B,[2]Sheet1!$G:$Q,11,0)</f>
        <v>天津市河西区科学技术局</v>
      </c>
      <c r="D1448" s="11">
        <v>2.5</v>
      </c>
      <c r="E1448" s="13">
        <v>3.6578</v>
      </c>
      <c r="F1448" s="13">
        <v>0</v>
      </c>
      <c r="G1448" s="13">
        <v>3.6578</v>
      </c>
      <c r="H1448" s="13">
        <v>0</v>
      </c>
      <c r="I1448" s="14">
        <f t="shared" si="22"/>
        <v>3.6578</v>
      </c>
    </row>
    <row r="1449" ht="27" spans="1:9">
      <c r="A1449" s="11">
        <v>1446</v>
      </c>
      <c r="B1449" s="12" t="s">
        <v>1456</v>
      </c>
      <c r="C1449" s="12" t="str">
        <f>VLOOKUP(B:B,[2]Sheet1!$G:$Q,11,0)</f>
        <v>天津滨海高新技术产业开发区科技发展局</v>
      </c>
      <c r="D1449" s="11">
        <v>2.5</v>
      </c>
      <c r="E1449" s="13">
        <v>2.2099</v>
      </c>
      <c r="F1449" s="13">
        <v>1.105</v>
      </c>
      <c r="G1449" s="13">
        <v>3.3149</v>
      </c>
      <c r="H1449" s="13">
        <v>0</v>
      </c>
      <c r="I1449" s="14">
        <f t="shared" si="22"/>
        <v>3.3149</v>
      </c>
    </row>
    <row r="1450" ht="27" spans="1:9">
      <c r="A1450" s="11">
        <v>1447</v>
      </c>
      <c r="B1450" s="12" t="s">
        <v>1457</v>
      </c>
      <c r="C1450" s="12" t="str">
        <f>VLOOKUP(B:B,[2]Sheet1!$G:$Q,11,0)</f>
        <v>天津滨海高新技术产业开发区科技发展局</v>
      </c>
      <c r="D1450" s="11">
        <v>2.5</v>
      </c>
      <c r="E1450" s="13">
        <v>2.4794</v>
      </c>
      <c r="F1450" s="13">
        <v>1.2397</v>
      </c>
      <c r="G1450" s="13">
        <v>3.7191</v>
      </c>
      <c r="H1450" s="13">
        <v>0</v>
      </c>
      <c r="I1450" s="14">
        <f t="shared" si="22"/>
        <v>3.7191</v>
      </c>
    </row>
    <row r="1451" spans="1:9">
      <c r="A1451" s="11">
        <v>1448</v>
      </c>
      <c r="B1451" s="12" t="s">
        <v>1458</v>
      </c>
      <c r="C1451" s="12" t="str">
        <f>VLOOKUP(B:B,[2]Sheet1!$G:$Q,11,0)</f>
        <v>天津市北辰区科学技术局</v>
      </c>
      <c r="D1451" s="11">
        <v>2.5</v>
      </c>
      <c r="E1451" s="13">
        <v>0.9988</v>
      </c>
      <c r="F1451" s="13">
        <v>0</v>
      </c>
      <c r="G1451" s="13">
        <v>0.9988</v>
      </c>
      <c r="H1451" s="13">
        <v>0</v>
      </c>
      <c r="I1451" s="14">
        <f t="shared" si="22"/>
        <v>0.9988</v>
      </c>
    </row>
    <row r="1452" ht="27" spans="1:9">
      <c r="A1452" s="11">
        <v>1449</v>
      </c>
      <c r="B1452" s="12" t="s">
        <v>1459</v>
      </c>
      <c r="C1452" s="12" t="str">
        <f>VLOOKUP(B:B,[2]Sheet1!$G:$Q,11,0)</f>
        <v>天津滨海高新技术产业开发区科技发展局</v>
      </c>
      <c r="D1452" s="11">
        <v>1.5</v>
      </c>
      <c r="E1452" s="13">
        <v>619.332</v>
      </c>
      <c r="F1452" s="13">
        <v>48.7513</v>
      </c>
      <c r="G1452" s="13">
        <v>500</v>
      </c>
      <c r="H1452" s="13">
        <v>0</v>
      </c>
      <c r="I1452" s="14">
        <f t="shared" si="22"/>
        <v>500</v>
      </c>
    </row>
    <row r="1453" spans="1:9">
      <c r="A1453" s="11">
        <v>1450</v>
      </c>
      <c r="B1453" s="12" t="s">
        <v>1460</v>
      </c>
      <c r="C1453" s="12" t="str">
        <f>VLOOKUP(B:B,[2]Sheet1!$G:$Q,11,0)</f>
        <v>天津港保税区科技和工业创新局</v>
      </c>
      <c r="D1453" s="11">
        <v>2.5</v>
      </c>
      <c r="E1453" s="13">
        <v>10.1497</v>
      </c>
      <c r="F1453" s="13">
        <v>0</v>
      </c>
      <c r="G1453" s="13">
        <v>10.1497</v>
      </c>
      <c r="H1453" s="13">
        <v>0</v>
      </c>
      <c r="I1453" s="14">
        <f t="shared" si="22"/>
        <v>10.1497</v>
      </c>
    </row>
    <row r="1454" spans="1:9">
      <c r="A1454" s="11">
        <v>1451</v>
      </c>
      <c r="B1454" s="12" t="s">
        <v>1461</v>
      </c>
      <c r="C1454" s="12" t="str">
        <f>VLOOKUP(B:B,[2]Sheet1!$G:$Q,11,0)</f>
        <v>天津市南开区科学技术局</v>
      </c>
      <c r="D1454" s="11">
        <v>2.5</v>
      </c>
      <c r="E1454" s="13">
        <v>1.4485</v>
      </c>
      <c r="F1454" s="13">
        <v>0.7243</v>
      </c>
      <c r="G1454" s="13">
        <v>2.1728</v>
      </c>
      <c r="H1454" s="13">
        <v>0</v>
      </c>
      <c r="I1454" s="14">
        <f t="shared" si="22"/>
        <v>2.1728</v>
      </c>
    </row>
    <row r="1455" ht="27" spans="1:9">
      <c r="A1455" s="11">
        <v>1452</v>
      </c>
      <c r="B1455" s="12" t="s">
        <v>1462</v>
      </c>
      <c r="C1455" s="12" t="str">
        <f>VLOOKUP(B:B,[2]Sheet1!$G:$Q,11,0)</f>
        <v>天津经济技术开发区科技和工业创新局</v>
      </c>
      <c r="D1455" s="11">
        <v>2.5</v>
      </c>
      <c r="E1455" s="13">
        <v>4.7373</v>
      </c>
      <c r="F1455" s="13">
        <v>0</v>
      </c>
      <c r="G1455" s="13">
        <v>4.7373</v>
      </c>
      <c r="H1455" s="13">
        <v>0</v>
      </c>
      <c r="I1455" s="14">
        <f t="shared" si="22"/>
        <v>4.7373</v>
      </c>
    </row>
    <row r="1456" ht="27" spans="1:9">
      <c r="A1456" s="11">
        <v>1453</v>
      </c>
      <c r="B1456" s="12" t="s">
        <v>1463</v>
      </c>
      <c r="C1456" s="12" t="str">
        <f>VLOOKUP(B:B,[2]Sheet1!$G:$Q,11,0)</f>
        <v>天津经济技术开发区科技和工业创新局</v>
      </c>
      <c r="D1456" s="11">
        <v>1.5</v>
      </c>
      <c r="E1456" s="13">
        <v>11.5519</v>
      </c>
      <c r="F1456" s="13">
        <v>5.776</v>
      </c>
      <c r="G1456" s="13">
        <v>17.3279</v>
      </c>
      <c r="H1456" s="13">
        <v>0</v>
      </c>
      <c r="I1456" s="14">
        <f t="shared" si="22"/>
        <v>17.3279</v>
      </c>
    </row>
    <row r="1457" spans="1:9">
      <c r="A1457" s="11">
        <v>1454</v>
      </c>
      <c r="B1457" s="12" t="s">
        <v>1464</v>
      </c>
      <c r="C1457" s="12" t="str">
        <f>VLOOKUP(B:B,[2]Sheet1!$G:$Q,11,0)</f>
        <v>天津市武清区科学技术局</v>
      </c>
      <c r="D1457" s="11">
        <v>2.5</v>
      </c>
      <c r="E1457" s="13">
        <v>2.4235</v>
      </c>
      <c r="F1457" s="13">
        <v>0.6877</v>
      </c>
      <c r="G1457" s="13">
        <v>3.1112</v>
      </c>
      <c r="H1457" s="13">
        <v>0</v>
      </c>
      <c r="I1457" s="14">
        <f t="shared" si="22"/>
        <v>3.1112</v>
      </c>
    </row>
    <row r="1458" ht="27" spans="1:9">
      <c r="A1458" s="11">
        <v>1455</v>
      </c>
      <c r="B1458" s="12" t="s">
        <v>1465</v>
      </c>
      <c r="C1458" s="12" t="str">
        <f>VLOOKUP(B:B,[2]Sheet1!$G:$Q,11,0)</f>
        <v>天津滨海高新技术产业开发区科技发展局</v>
      </c>
      <c r="D1458" s="11">
        <v>2.5</v>
      </c>
      <c r="E1458" s="13">
        <v>0.9736</v>
      </c>
      <c r="F1458" s="13">
        <v>0</v>
      </c>
      <c r="G1458" s="13">
        <v>0.9736</v>
      </c>
      <c r="H1458" s="13">
        <v>0</v>
      </c>
      <c r="I1458" s="14">
        <f t="shared" si="22"/>
        <v>0.9736</v>
      </c>
    </row>
    <row r="1459" spans="1:9">
      <c r="A1459" s="11">
        <v>1456</v>
      </c>
      <c r="B1459" s="12" t="s">
        <v>1466</v>
      </c>
      <c r="C1459" s="12" t="str">
        <f>VLOOKUP(B:B,[2]Sheet1!$G:$Q,11,0)</f>
        <v>天津市津南区科学技术局</v>
      </c>
      <c r="D1459" s="11">
        <v>1.5</v>
      </c>
      <c r="E1459" s="13">
        <v>26.7794</v>
      </c>
      <c r="F1459" s="13">
        <v>13.3897</v>
      </c>
      <c r="G1459" s="13">
        <v>40.1691</v>
      </c>
      <c r="H1459" s="13">
        <v>0</v>
      </c>
      <c r="I1459" s="14">
        <f t="shared" si="22"/>
        <v>40.1691</v>
      </c>
    </row>
    <row r="1460" spans="1:9">
      <c r="A1460" s="11">
        <v>1457</v>
      </c>
      <c r="B1460" s="12" t="s">
        <v>1467</v>
      </c>
      <c r="C1460" s="12" t="str">
        <f>VLOOKUP(B:B,[2]Sheet1!$G:$Q,11,0)</f>
        <v>天津市武清区科学技术局</v>
      </c>
      <c r="D1460" s="11">
        <v>2.5</v>
      </c>
      <c r="E1460" s="13">
        <v>13.1592</v>
      </c>
      <c r="F1460" s="13">
        <v>0</v>
      </c>
      <c r="G1460" s="13">
        <v>13.1592</v>
      </c>
      <c r="H1460" s="13">
        <v>0</v>
      </c>
      <c r="I1460" s="14">
        <f t="shared" si="22"/>
        <v>13.1592</v>
      </c>
    </row>
    <row r="1461" spans="1:9">
      <c r="A1461" s="11">
        <v>1458</v>
      </c>
      <c r="B1461" s="12" t="s">
        <v>1468</v>
      </c>
      <c r="C1461" s="12" t="str">
        <f>VLOOKUP(B:B,[2]Sheet1!$G:$Q,11,0)</f>
        <v>天津市河东区科学技术局</v>
      </c>
      <c r="D1461" s="11">
        <v>2.5</v>
      </c>
      <c r="E1461" s="13">
        <v>4.6128</v>
      </c>
      <c r="F1461" s="13">
        <v>-1.031</v>
      </c>
      <c r="G1461" s="13">
        <v>3.5817</v>
      </c>
      <c r="H1461" s="13">
        <v>0</v>
      </c>
      <c r="I1461" s="14">
        <f t="shared" si="22"/>
        <v>3.5817</v>
      </c>
    </row>
    <row r="1462" ht="27" spans="1:9">
      <c r="A1462" s="11">
        <v>1459</v>
      </c>
      <c r="B1462" s="12" t="s">
        <v>1469</v>
      </c>
      <c r="C1462" s="12" t="str">
        <f>VLOOKUP(B:B,[2]Sheet1!$G:$Q,11,0)</f>
        <v>天津滨海高新技术产业开发区科技发展局</v>
      </c>
      <c r="D1462" s="11">
        <v>1.5</v>
      </c>
      <c r="E1462" s="13">
        <v>28.6223</v>
      </c>
      <c r="F1462" s="13">
        <v>0.8642</v>
      </c>
      <c r="G1462" s="13">
        <v>29.4865</v>
      </c>
      <c r="H1462" s="13">
        <v>0</v>
      </c>
      <c r="I1462" s="14">
        <f t="shared" si="22"/>
        <v>29.4865</v>
      </c>
    </row>
    <row r="1463" spans="1:9">
      <c r="A1463" s="11">
        <v>1460</v>
      </c>
      <c r="B1463" s="12" t="s">
        <v>1470</v>
      </c>
      <c r="C1463" s="12" t="str">
        <f>VLOOKUP(B:B,[2]Sheet1!$G:$Q,11,0)</f>
        <v>天津市武清区科学技术局</v>
      </c>
      <c r="D1463" s="11">
        <v>1.5</v>
      </c>
      <c r="E1463" s="13">
        <v>55.9011</v>
      </c>
      <c r="F1463" s="13">
        <v>0.8602</v>
      </c>
      <c r="G1463" s="13">
        <v>56.7612</v>
      </c>
      <c r="H1463" s="13">
        <v>0</v>
      </c>
      <c r="I1463" s="14">
        <f t="shared" si="22"/>
        <v>56.7612</v>
      </c>
    </row>
    <row r="1464" spans="1:9">
      <c r="A1464" s="11">
        <v>1461</v>
      </c>
      <c r="B1464" s="12" t="s">
        <v>1471</v>
      </c>
      <c r="C1464" s="12" t="str">
        <f>VLOOKUP(B:B,[2]Sheet1!$G:$Q,11,0)</f>
        <v>中国汽车技术研究中心有限公司</v>
      </c>
      <c r="D1464" s="11">
        <v>1.5</v>
      </c>
      <c r="E1464" s="13">
        <v>81.3644</v>
      </c>
      <c r="F1464" s="13">
        <v>14.5988</v>
      </c>
      <c r="G1464" s="13">
        <v>95.9632</v>
      </c>
      <c r="H1464" s="13">
        <v>0</v>
      </c>
      <c r="I1464" s="14">
        <f t="shared" si="22"/>
        <v>95.9632</v>
      </c>
    </row>
    <row r="1465" spans="1:9">
      <c r="A1465" s="11">
        <v>1462</v>
      </c>
      <c r="B1465" s="12" t="s">
        <v>1472</v>
      </c>
      <c r="C1465" s="12" t="str">
        <f>VLOOKUP(B:B,[2]Sheet1!$G:$Q,11,0)</f>
        <v>天津市南开区科学技术局</v>
      </c>
      <c r="D1465" s="11">
        <v>2.5</v>
      </c>
      <c r="E1465" s="13">
        <v>2.6753</v>
      </c>
      <c r="F1465" s="13">
        <v>1.3376</v>
      </c>
      <c r="G1465" s="13">
        <v>4.0129</v>
      </c>
      <c r="H1465" s="13">
        <v>0</v>
      </c>
      <c r="I1465" s="14">
        <f t="shared" si="22"/>
        <v>4.0129</v>
      </c>
    </row>
    <row r="1466" spans="1:9">
      <c r="A1466" s="11">
        <v>1463</v>
      </c>
      <c r="B1466" s="12" t="s">
        <v>1473</v>
      </c>
      <c r="C1466" s="12" t="str">
        <f>VLOOKUP(B:B,[2]Sheet1!$G:$Q,11,0)</f>
        <v>天津市西青区科学技术局</v>
      </c>
      <c r="D1466" s="11">
        <v>2.5</v>
      </c>
      <c r="E1466" s="13">
        <v>9.8226</v>
      </c>
      <c r="F1466" s="13">
        <v>1.2408</v>
      </c>
      <c r="G1466" s="13">
        <v>11.0633</v>
      </c>
      <c r="H1466" s="13">
        <v>0</v>
      </c>
      <c r="I1466" s="14">
        <f t="shared" si="22"/>
        <v>11.0633</v>
      </c>
    </row>
    <row r="1467" spans="1:9">
      <c r="A1467" s="11">
        <v>1464</v>
      </c>
      <c r="B1467" s="12" t="s">
        <v>1474</v>
      </c>
      <c r="C1467" s="12" t="str">
        <f>VLOOKUP(B:B,[2]Sheet1!$G:$Q,11,0)</f>
        <v>天津市南开区科学技术局</v>
      </c>
      <c r="D1467" s="11">
        <v>1.5</v>
      </c>
      <c r="E1467" s="13">
        <v>23.5923</v>
      </c>
      <c r="F1467" s="13">
        <v>3.1958</v>
      </c>
      <c r="G1467" s="13">
        <v>26.7881</v>
      </c>
      <c r="H1467" s="13">
        <v>0</v>
      </c>
      <c r="I1467" s="14">
        <f t="shared" si="22"/>
        <v>26.7881</v>
      </c>
    </row>
    <row r="1468" spans="1:9">
      <c r="A1468" s="11">
        <v>1465</v>
      </c>
      <c r="B1468" s="12" t="s">
        <v>1475</v>
      </c>
      <c r="C1468" s="12" t="str">
        <f>VLOOKUP(B:B,[2]Sheet1!$G:$Q,11,0)</f>
        <v>天津市红桥区科学技术局</v>
      </c>
      <c r="D1468" s="11">
        <v>2.5</v>
      </c>
      <c r="E1468" s="13">
        <v>13.8956</v>
      </c>
      <c r="F1468" s="13">
        <v>6.9478</v>
      </c>
      <c r="G1468" s="13">
        <v>20.8434</v>
      </c>
      <c r="H1468" s="13">
        <v>0</v>
      </c>
      <c r="I1468" s="14">
        <f t="shared" si="22"/>
        <v>20.8434</v>
      </c>
    </row>
    <row r="1469" spans="1:9">
      <c r="A1469" s="11">
        <v>1466</v>
      </c>
      <c r="B1469" s="12" t="s">
        <v>1476</v>
      </c>
      <c r="C1469" s="12" t="str">
        <f>VLOOKUP(B:B,[2]Sheet1!$G:$Q,11,0)</f>
        <v>天津市南开区科学技术局</v>
      </c>
      <c r="D1469" s="11">
        <v>2.5</v>
      </c>
      <c r="E1469" s="13">
        <v>6.5758</v>
      </c>
      <c r="F1469" s="13">
        <v>3.2879</v>
      </c>
      <c r="G1469" s="13">
        <v>9.8637</v>
      </c>
      <c r="H1469" s="13">
        <v>0</v>
      </c>
      <c r="I1469" s="14">
        <f t="shared" si="22"/>
        <v>9.8637</v>
      </c>
    </row>
    <row r="1470" ht="27" spans="1:9">
      <c r="A1470" s="11">
        <v>1467</v>
      </c>
      <c r="B1470" s="12" t="s">
        <v>1477</v>
      </c>
      <c r="C1470" s="12" t="str">
        <f>VLOOKUP(B:B,[2]Sheet1!$G:$Q,11,0)</f>
        <v>天津滨海高新技术产业开发区科技发展局</v>
      </c>
      <c r="D1470" s="11">
        <v>2.5</v>
      </c>
      <c r="E1470" s="13">
        <v>4.6122</v>
      </c>
      <c r="F1470" s="13">
        <v>-0.4293</v>
      </c>
      <c r="G1470" s="13">
        <v>4.183</v>
      </c>
      <c r="H1470" s="13">
        <v>0</v>
      </c>
      <c r="I1470" s="14">
        <f t="shared" si="22"/>
        <v>4.183</v>
      </c>
    </row>
    <row r="1471" ht="27" spans="1:9">
      <c r="A1471" s="11">
        <v>1468</v>
      </c>
      <c r="B1471" s="12" t="s">
        <v>1478</v>
      </c>
      <c r="C1471" s="12" t="str">
        <f>VLOOKUP(B:B,[2]Sheet1!$G:$Q,11,0)</f>
        <v>天津滨海高新技术产业开发区科技发展局</v>
      </c>
      <c r="D1471" s="11">
        <v>2.5</v>
      </c>
      <c r="E1471" s="13">
        <v>5.8525</v>
      </c>
      <c r="F1471" s="13">
        <v>0.1514</v>
      </c>
      <c r="G1471" s="13">
        <v>6.0038</v>
      </c>
      <c r="H1471" s="13">
        <v>0</v>
      </c>
      <c r="I1471" s="14">
        <f t="shared" si="22"/>
        <v>6.0038</v>
      </c>
    </row>
    <row r="1472" spans="1:9">
      <c r="A1472" s="11">
        <v>1469</v>
      </c>
      <c r="B1472" s="12" t="s">
        <v>1479</v>
      </c>
      <c r="C1472" s="12" t="str">
        <f>VLOOKUP(B:B,[2]Sheet1!$G:$Q,11,0)</f>
        <v>天津市武清区科学技术局</v>
      </c>
      <c r="D1472" s="11">
        <v>2.5</v>
      </c>
      <c r="E1472" s="13">
        <v>3.7648</v>
      </c>
      <c r="F1472" s="13">
        <v>0</v>
      </c>
      <c r="G1472" s="13">
        <v>3.7648</v>
      </c>
      <c r="H1472" s="13">
        <v>0</v>
      </c>
      <c r="I1472" s="14">
        <f t="shared" si="22"/>
        <v>3.7648</v>
      </c>
    </row>
    <row r="1473" ht="27" spans="1:9">
      <c r="A1473" s="11">
        <v>1470</v>
      </c>
      <c r="B1473" s="12" t="s">
        <v>1480</v>
      </c>
      <c r="C1473" s="12" t="str">
        <f>VLOOKUP(B:B,[2]Sheet1!$G:$Q,11,0)</f>
        <v>天津经济技术开发区科技和工业创新局</v>
      </c>
      <c r="D1473" s="11">
        <v>1.5</v>
      </c>
      <c r="E1473" s="13">
        <v>19.6314</v>
      </c>
      <c r="F1473" s="13">
        <v>9.8157</v>
      </c>
      <c r="G1473" s="13">
        <v>29.447</v>
      </c>
      <c r="H1473" s="13">
        <v>0</v>
      </c>
      <c r="I1473" s="14">
        <f t="shared" si="22"/>
        <v>29.447</v>
      </c>
    </row>
    <row r="1474" spans="1:9">
      <c r="A1474" s="11">
        <v>1471</v>
      </c>
      <c r="B1474" s="12" t="s">
        <v>1481</v>
      </c>
      <c r="C1474" s="12" t="str">
        <f>VLOOKUP(B:B,[2]Sheet1!$G:$Q,11,0)</f>
        <v>天津市武清区科学技术局</v>
      </c>
      <c r="D1474" s="11">
        <v>1.5</v>
      </c>
      <c r="E1474" s="13">
        <v>26.5636</v>
      </c>
      <c r="F1474" s="13">
        <v>3.3037</v>
      </c>
      <c r="G1474" s="13">
        <v>29.8674</v>
      </c>
      <c r="H1474" s="13">
        <v>0</v>
      </c>
      <c r="I1474" s="14">
        <f t="shared" si="22"/>
        <v>29.8674</v>
      </c>
    </row>
    <row r="1475" spans="1:9">
      <c r="A1475" s="11">
        <v>1472</v>
      </c>
      <c r="B1475" s="12" t="s">
        <v>1482</v>
      </c>
      <c r="C1475" s="12" t="str">
        <f>VLOOKUP(B:B,[2]Sheet1!$G:$Q,11,0)</f>
        <v>天津市静海区科学技术局</v>
      </c>
      <c r="D1475" s="11">
        <v>2.5</v>
      </c>
      <c r="E1475" s="13">
        <v>0.8385</v>
      </c>
      <c r="F1475" s="13">
        <v>0</v>
      </c>
      <c r="G1475" s="13">
        <v>0.8385</v>
      </c>
      <c r="H1475" s="13">
        <v>0</v>
      </c>
      <c r="I1475" s="14">
        <f t="shared" si="22"/>
        <v>0.8385</v>
      </c>
    </row>
    <row r="1476" spans="1:9">
      <c r="A1476" s="11">
        <v>1473</v>
      </c>
      <c r="B1476" s="12" t="s">
        <v>1483</v>
      </c>
      <c r="C1476" s="12" t="str">
        <f>VLOOKUP(B:B,[2]Sheet1!$G:$Q,11,0)</f>
        <v>天津市滨海新区科学技术局</v>
      </c>
      <c r="D1476" s="11">
        <v>2.5</v>
      </c>
      <c r="E1476" s="13">
        <v>6.6048</v>
      </c>
      <c r="F1476" s="13">
        <v>0.4666</v>
      </c>
      <c r="G1476" s="13">
        <v>7.0714</v>
      </c>
      <c r="H1476" s="13">
        <v>0</v>
      </c>
      <c r="I1476" s="14">
        <f t="shared" si="22"/>
        <v>7.0714</v>
      </c>
    </row>
    <row r="1477" spans="1:9">
      <c r="A1477" s="11">
        <v>1474</v>
      </c>
      <c r="B1477" s="12" t="s">
        <v>1484</v>
      </c>
      <c r="C1477" s="12" t="str">
        <f>VLOOKUP(B:B,[2]Sheet1!$G:$Q,11,0)</f>
        <v>天津市宝坻区科学技术局</v>
      </c>
      <c r="D1477" s="11">
        <v>2.5</v>
      </c>
      <c r="E1477" s="13">
        <v>10.1435</v>
      </c>
      <c r="F1477" s="13">
        <v>2.9633</v>
      </c>
      <c r="G1477" s="13">
        <v>13.1068</v>
      </c>
      <c r="H1477" s="13">
        <v>0</v>
      </c>
      <c r="I1477" s="14">
        <f t="shared" ref="I1477:I1540" si="23">G1477-H1477</f>
        <v>13.1068</v>
      </c>
    </row>
    <row r="1478" ht="27" spans="1:9">
      <c r="A1478" s="11">
        <v>1475</v>
      </c>
      <c r="B1478" s="12" t="s">
        <v>1485</v>
      </c>
      <c r="C1478" s="12" t="str">
        <f>VLOOKUP(B:B,[2]Sheet1!$G:$Q,11,0)</f>
        <v>天津经济技术开发区科技和工业创新局</v>
      </c>
      <c r="D1478" s="11">
        <v>1.5</v>
      </c>
      <c r="E1478" s="13">
        <v>0.1888</v>
      </c>
      <c r="F1478" s="13">
        <v>0.0944</v>
      </c>
      <c r="G1478" s="13">
        <v>0.2832</v>
      </c>
      <c r="H1478" s="13">
        <v>0</v>
      </c>
      <c r="I1478" s="14">
        <f t="shared" si="23"/>
        <v>0.2832</v>
      </c>
    </row>
    <row r="1479" spans="1:9">
      <c r="A1479" s="11">
        <v>1476</v>
      </c>
      <c r="B1479" s="12" t="s">
        <v>1486</v>
      </c>
      <c r="C1479" s="12" t="str">
        <f>VLOOKUP(B:B,[2]Sheet1!$G:$Q,11,0)</f>
        <v>天津市西青区科学技术局</v>
      </c>
      <c r="D1479" s="11">
        <v>2.5</v>
      </c>
      <c r="E1479" s="13">
        <v>0.9775</v>
      </c>
      <c r="F1479" s="13">
        <v>0</v>
      </c>
      <c r="G1479" s="13">
        <v>0.9775</v>
      </c>
      <c r="H1479" s="13">
        <v>0</v>
      </c>
      <c r="I1479" s="14">
        <f t="shared" si="23"/>
        <v>0.9775</v>
      </c>
    </row>
    <row r="1480" spans="1:9">
      <c r="A1480" s="11">
        <v>1477</v>
      </c>
      <c r="B1480" s="12" t="s">
        <v>1487</v>
      </c>
      <c r="C1480" s="12" t="str">
        <f>VLOOKUP(B:B,[2]Sheet1!$G:$Q,11,0)</f>
        <v>天津市武清区科学技术局</v>
      </c>
      <c r="D1480" s="11">
        <v>2.5</v>
      </c>
      <c r="E1480" s="13">
        <v>4.0603</v>
      </c>
      <c r="F1480" s="13">
        <v>-1.4845</v>
      </c>
      <c r="G1480" s="13">
        <v>2.5758</v>
      </c>
      <c r="H1480" s="13">
        <v>0</v>
      </c>
      <c r="I1480" s="14">
        <f t="shared" si="23"/>
        <v>2.5758</v>
      </c>
    </row>
    <row r="1481" spans="1:9">
      <c r="A1481" s="11">
        <v>1478</v>
      </c>
      <c r="B1481" s="12" t="s">
        <v>1488</v>
      </c>
      <c r="C1481" s="12" t="str">
        <f>VLOOKUP(B:B,[2]Sheet1!$G:$Q,11,0)</f>
        <v>天津市北辰区科学技术局</v>
      </c>
      <c r="D1481" s="11">
        <v>2.5</v>
      </c>
      <c r="E1481" s="13">
        <v>6.8265</v>
      </c>
      <c r="F1481" s="13">
        <v>0</v>
      </c>
      <c r="G1481" s="13">
        <v>6.8265</v>
      </c>
      <c r="H1481" s="13">
        <v>0</v>
      </c>
      <c r="I1481" s="14">
        <f t="shared" si="23"/>
        <v>6.8265</v>
      </c>
    </row>
    <row r="1482" ht="27" spans="1:9">
      <c r="A1482" s="11">
        <v>1479</v>
      </c>
      <c r="B1482" s="12" t="s">
        <v>1489</v>
      </c>
      <c r="C1482" s="12" t="str">
        <f>VLOOKUP(B:B,[2]Sheet1!$G:$Q,11,0)</f>
        <v>天津滨海高新技术产业开发区科技发展局</v>
      </c>
      <c r="D1482" s="11">
        <v>2.5</v>
      </c>
      <c r="E1482" s="13">
        <v>1.2808</v>
      </c>
      <c r="F1482" s="13">
        <v>0</v>
      </c>
      <c r="G1482" s="13">
        <v>1.2808</v>
      </c>
      <c r="H1482" s="13">
        <v>0</v>
      </c>
      <c r="I1482" s="14">
        <f t="shared" si="23"/>
        <v>1.2808</v>
      </c>
    </row>
    <row r="1483" spans="1:9">
      <c r="A1483" s="11">
        <v>1480</v>
      </c>
      <c r="B1483" s="12" t="s">
        <v>1490</v>
      </c>
      <c r="C1483" s="12" t="str">
        <f>VLOOKUP(B:B,[2]Sheet1!$G:$Q,11,0)</f>
        <v>天津市津南区科学技术局</v>
      </c>
      <c r="D1483" s="11">
        <v>2.5</v>
      </c>
      <c r="E1483" s="13">
        <v>3.486</v>
      </c>
      <c r="F1483" s="13">
        <v>-0.7182</v>
      </c>
      <c r="G1483" s="13">
        <v>2.7678</v>
      </c>
      <c r="H1483" s="13">
        <v>0</v>
      </c>
      <c r="I1483" s="14">
        <f t="shared" si="23"/>
        <v>2.7678</v>
      </c>
    </row>
    <row r="1484" spans="1:9">
      <c r="A1484" s="11">
        <v>1481</v>
      </c>
      <c r="B1484" s="12" t="s">
        <v>1491</v>
      </c>
      <c r="C1484" s="12" t="str">
        <f>VLOOKUP(B:B,[2]Sheet1!$G:$Q,11,0)</f>
        <v>天津市滨海新区科学技术局</v>
      </c>
      <c r="D1484" s="11">
        <v>2.5</v>
      </c>
      <c r="E1484" s="13">
        <v>1.6075</v>
      </c>
      <c r="F1484" s="13">
        <v>0</v>
      </c>
      <c r="G1484" s="13">
        <v>1.6075</v>
      </c>
      <c r="H1484" s="13">
        <v>0</v>
      </c>
      <c r="I1484" s="14">
        <f t="shared" si="23"/>
        <v>1.6075</v>
      </c>
    </row>
    <row r="1485" ht="27" spans="1:9">
      <c r="A1485" s="11">
        <v>1482</v>
      </c>
      <c r="B1485" s="12" t="s">
        <v>1492</v>
      </c>
      <c r="C1485" s="12" t="str">
        <f>VLOOKUP(B:B,[2]Sheet1!$G:$Q,11,0)</f>
        <v>天津市武清区科学技术局</v>
      </c>
      <c r="D1485" s="11">
        <v>2.5</v>
      </c>
      <c r="E1485" s="13">
        <v>4.9854</v>
      </c>
      <c r="F1485" s="13">
        <v>2.4927</v>
      </c>
      <c r="G1485" s="13">
        <v>7.4781</v>
      </c>
      <c r="H1485" s="13">
        <v>0</v>
      </c>
      <c r="I1485" s="14">
        <f t="shared" si="23"/>
        <v>7.4781</v>
      </c>
    </row>
    <row r="1486" ht="27" spans="1:9">
      <c r="A1486" s="11">
        <v>1483</v>
      </c>
      <c r="B1486" s="12" t="s">
        <v>1493</v>
      </c>
      <c r="C1486" s="12" t="str">
        <f>VLOOKUP(B:B,[2]Sheet1!$G:$Q,11,0)</f>
        <v>天津经济技术开发区科技和工业创新局</v>
      </c>
      <c r="D1486" s="11">
        <v>1.5</v>
      </c>
      <c r="E1486" s="13">
        <v>17.0912</v>
      </c>
      <c r="F1486" s="13">
        <v>5.6019</v>
      </c>
      <c r="G1486" s="13">
        <v>22.6931</v>
      </c>
      <c r="H1486" s="13">
        <v>0</v>
      </c>
      <c r="I1486" s="14">
        <f t="shared" si="23"/>
        <v>22.6931</v>
      </c>
    </row>
    <row r="1487" spans="1:9">
      <c r="A1487" s="11">
        <v>1484</v>
      </c>
      <c r="B1487" s="12" t="s">
        <v>1494</v>
      </c>
      <c r="C1487" s="12" t="str">
        <f>VLOOKUP(B:B,[2]Sheet1!$G:$Q,11,0)</f>
        <v>天津市武清区科学技术局</v>
      </c>
      <c r="D1487" s="11">
        <v>2.5</v>
      </c>
      <c r="E1487" s="13">
        <v>0.5595</v>
      </c>
      <c r="F1487" s="13">
        <v>-0.4744</v>
      </c>
      <c r="G1487" s="13">
        <v>0.085</v>
      </c>
      <c r="H1487" s="13">
        <v>0</v>
      </c>
      <c r="I1487" s="14">
        <f t="shared" si="23"/>
        <v>0.085</v>
      </c>
    </row>
    <row r="1488" ht="27" spans="1:9">
      <c r="A1488" s="11">
        <v>1485</v>
      </c>
      <c r="B1488" s="12" t="s">
        <v>1495</v>
      </c>
      <c r="C1488" s="12" t="str">
        <f>VLOOKUP(B:B,[2]Sheet1!$G:$Q,11,0)</f>
        <v>天津滨海高新技术产业开发区科技发展局</v>
      </c>
      <c r="D1488" s="11">
        <v>1.5</v>
      </c>
      <c r="E1488" s="13">
        <v>145.1787</v>
      </c>
      <c r="F1488" s="13">
        <v>4.5898</v>
      </c>
      <c r="G1488" s="13">
        <v>149.7685</v>
      </c>
      <c r="H1488" s="13">
        <v>0</v>
      </c>
      <c r="I1488" s="14">
        <f t="shared" si="23"/>
        <v>149.7685</v>
      </c>
    </row>
    <row r="1489" ht="27" spans="1:9">
      <c r="A1489" s="11">
        <v>1486</v>
      </c>
      <c r="B1489" s="12" t="s">
        <v>1496</v>
      </c>
      <c r="C1489" s="12" t="str">
        <f>VLOOKUP(B:B,[2]Sheet1!$G:$Q,11,0)</f>
        <v>天津滨海高新技术产业开发区科技发展局</v>
      </c>
      <c r="D1489" s="11">
        <v>1.5</v>
      </c>
      <c r="E1489" s="13">
        <v>5.0374</v>
      </c>
      <c r="F1489" s="13">
        <v>-2.3346</v>
      </c>
      <c r="G1489" s="13">
        <v>2.7028</v>
      </c>
      <c r="H1489" s="13">
        <v>0</v>
      </c>
      <c r="I1489" s="14">
        <f t="shared" si="23"/>
        <v>2.7028</v>
      </c>
    </row>
    <row r="1490" spans="1:9">
      <c r="A1490" s="11">
        <v>1487</v>
      </c>
      <c r="B1490" s="12" t="s">
        <v>1497</v>
      </c>
      <c r="C1490" s="12" t="str">
        <f>VLOOKUP(B:B,[2]Sheet1!$G:$Q,11,0)</f>
        <v>天津市北辰区科学技术局</v>
      </c>
      <c r="D1490" s="11">
        <v>2.5</v>
      </c>
      <c r="E1490" s="13">
        <v>3.392</v>
      </c>
      <c r="F1490" s="13">
        <v>0</v>
      </c>
      <c r="G1490" s="13">
        <v>3.392</v>
      </c>
      <c r="H1490" s="13">
        <v>0</v>
      </c>
      <c r="I1490" s="14">
        <f t="shared" si="23"/>
        <v>3.392</v>
      </c>
    </row>
    <row r="1491" ht="27" spans="1:9">
      <c r="A1491" s="11">
        <v>1488</v>
      </c>
      <c r="B1491" s="12" t="s">
        <v>1498</v>
      </c>
      <c r="C1491" s="12" t="str">
        <f>VLOOKUP(B:B,[2]Sheet1!$G:$Q,11,0)</f>
        <v>天津市宁河区科学技术局</v>
      </c>
      <c r="D1491" s="11">
        <v>2.5</v>
      </c>
      <c r="E1491" s="13">
        <v>4.5508</v>
      </c>
      <c r="F1491" s="13">
        <v>1.1703</v>
      </c>
      <c r="G1491" s="13">
        <v>5.7212</v>
      </c>
      <c r="H1491" s="13">
        <v>0</v>
      </c>
      <c r="I1491" s="14">
        <f t="shared" si="23"/>
        <v>5.7212</v>
      </c>
    </row>
    <row r="1492" spans="1:9">
      <c r="A1492" s="11">
        <v>1489</v>
      </c>
      <c r="B1492" s="12" t="s">
        <v>1499</v>
      </c>
      <c r="C1492" s="12" t="str">
        <f>VLOOKUP(B:B,[2]Sheet1!$G:$Q,11,0)</f>
        <v>天津市蓟州区科学技术局</v>
      </c>
      <c r="D1492" s="11">
        <v>2.5</v>
      </c>
      <c r="E1492" s="13">
        <v>0.7959</v>
      </c>
      <c r="F1492" s="13">
        <v>0</v>
      </c>
      <c r="G1492" s="13">
        <v>0.7959</v>
      </c>
      <c r="H1492" s="13">
        <v>0</v>
      </c>
      <c r="I1492" s="14">
        <f t="shared" si="23"/>
        <v>0.7959</v>
      </c>
    </row>
    <row r="1493" ht="27" spans="1:9">
      <c r="A1493" s="11">
        <v>1490</v>
      </c>
      <c r="B1493" s="12" t="s">
        <v>1500</v>
      </c>
      <c r="C1493" s="12" t="str">
        <f>VLOOKUP(B:B,[2]Sheet1!$G:$Q,11,0)</f>
        <v>天津滨海高新技术产业开发区科技发展局</v>
      </c>
      <c r="D1493" s="11">
        <v>2.5</v>
      </c>
      <c r="E1493" s="13">
        <v>0.8105</v>
      </c>
      <c r="F1493" s="13">
        <v>0</v>
      </c>
      <c r="G1493" s="13">
        <v>0.8105</v>
      </c>
      <c r="H1493" s="13">
        <v>0</v>
      </c>
      <c r="I1493" s="14">
        <f t="shared" si="23"/>
        <v>0.8105</v>
      </c>
    </row>
    <row r="1494" ht="27" spans="1:9">
      <c r="A1494" s="11">
        <v>1491</v>
      </c>
      <c r="B1494" s="12" t="s">
        <v>1501</v>
      </c>
      <c r="C1494" s="12" t="str">
        <f>VLOOKUP(B:B,[2]Sheet1!$G:$Q,11,0)</f>
        <v>天津经济技术开发区科技和工业创新局</v>
      </c>
      <c r="D1494" s="11">
        <v>2.5</v>
      </c>
      <c r="E1494" s="13">
        <v>6.2226</v>
      </c>
      <c r="F1494" s="13">
        <v>2.7157</v>
      </c>
      <c r="G1494" s="13">
        <v>8.9383</v>
      </c>
      <c r="H1494" s="13">
        <v>0</v>
      </c>
      <c r="I1494" s="14">
        <f t="shared" si="23"/>
        <v>8.9383</v>
      </c>
    </row>
    <row r="1495" spans="1:9">
      <c r="A1495" s="11">
        <v>1492</v>
      </c>
      <c r="B1495" s="12" t="s">
        <v>1502</v>
      </c>
      <c r="C1495" s="12" t="str">
        <f>VLOOKUP(B:B,[2]Sheet1!$G:$Q,11,0)</f>
        <v>天津市红桥区科学技术局</v>
      </c>
      <c r="D1495" s="11">
        <v>2.5</v>
      </c>
      <c r="E1495" s="13">
        <v>5.6918</v>
      </c>
      <c r="F1495" s="13">
        <v>0</v>
      </c>
      <c r="G1495" s="13">
        <v>5.6918</v>
      </c>
      <c r="H1495" s="13">
        <v>0</v>
      </c>
      <c r="I1495" s="14">
        <f t="shared" si="23"/>
        <v>5.6918</v>
      </c>
    </row>
    <row r="1496" spans="1:9">
      <c r="A1496" s="11">
        <v>1493</v>
      </c>
      <c r="B1496" s="12" t="s">
        <v>1503</v>
      </c>
      <c r="C1496" s="12" t="str">
        <f>VLOOKUP(B:B,[2]Sheet1!$G:$Q,11,0)</f>
        <v>天津市静海区科学技术局</v>
      </c>
      <c r="D1496" s="11">
        <v>2.5</v>
      </c>
      <c r="E1496" s="13">
        <v>6.783</v>
      </c>
      <c r="F1496" s="13">
        <v>3.3915</v>
      </c>
      <c r="G1496" s="13">
        <v>10.1745</v>
      </c>
      <c r="H1496" s="13">
        <v>0</v>
      </c>
      <c r="I1496" s="14">
        <f t="shared" si="23"/>
        <v>10.1745</v>
      </c>
    </row>
    <row r="1497" spans="1:9">
      <c r="A1497" s="11">
        <v>1494</v>
      </c>
      <c r="B1497" s="12" t="s">
        <v>1504</v>
      </c>
      <c r="C1497" s="12" t="str">
        <f>VLOOKUP(B:B,[2]Sheet1!$G:$Q,11,0)</f>
        <v>天津市北辰区科学技术局</v>
      </c>
      <c r="D1497" s="11">
        <v>1.5</v>
      </c>
      <c r="E1497" s="13">
        <v>15.1088</v>
      </c>
      <c r="F1497" s="13">
        <v>1.6585</v>
      </c>
      <c r="G1497" s="13">
        <v>16.7673</v>
      </c>
      <c r="H1497" s="13">
        <v>0</v>
      </c>
      <c r="I1497" s="14">
        <f t="shared" si="23"/>
        <v>16.7673</v>
      </c>
    </row>
    <row r="1498" spans="1:9">
      <c r="A1498" s="11">
        <v>1495</v>
      </c>
      <c r="B1498" s="12" t="s">
        <v>1505</v>
      </c>
      <c r="C1498" s="12" t="str">
        <f>VLOOKUP(B:B,[2]Sheet1!$G:$Q,11,0)</f>
        <v>天津市红桥区科学技术局</v>
      </c>
      <c r="D1498" s="11">
        <v>2.5</v>
      </c>
      <c r="E1498" s="13">
        <v>0.4</v>
      </c>
      <c r="F1498" s="13">
        <v>0</v>
      </c>
      <c r="G1498" s="13">
        <v>0.4</v>
      </c>
      <c r="H1498" s="13">
        <v>0</v>
      </c>
      <c r="I1498" s="14">
        <f t="shared" si="23"/>
        <v>0.4</v>
      </c>
    </row>
    <row r="1499" ht="27" spans="1:9">
      <c r="A1499" s="11">
        <v>1496</v>
      </c>
      <c r="B1499" s="12" t="s">
        <v>1506</v>
      </c>
      <c r="C1499" s="12" t="str">
        <f>VLOOKUP(B:B,[2]Sheet1!$G:$Q,11,0)</f>
        <v>天津滨海高新技术产业开发区科技发展局</v>
      </c>
      <c r="D1499" s="11">
        <v>1.5</v>
      </c>
      <c r="E1499" s="13">
        <v>6.9474</v>
      </c>
      <c r="F1499" s="13">
        <v>0</v>
      </c>
      <c r="G1499" s="13">
        <v>6.9474</v>
      </c>
      <c r="H1499" s="13">
        <v>0</v>
      </c>
      <c r="I1499" s="14">
        <f t="shared" si="23"/>
        <v>6.9474</v>
      </c>
    </row>
    <row r="1500" spans="1:9">
      <c r="A1500" s="11">
        <v>1497</v>
      </c>
      <c r="B1500" s="12" t="s">
        <v>1507</v>
      </c>
      <c r="C1500" s="12" t="str">
        <f>VLOOKUP(B:B,[2]Sheet1!$G:$Q,11,0)</f>
        <v>天津市津南区科学技术局</v>
      </c>
      <c r="D1500" s="11">
        <v>1.5</v>
      </c>
      <c r="E1500" s="13">
        <v>0.6312</v>
      </c>
      <c r="F1500" s="13">
        <v>0</v>
      </c>
      <c r="G1500" s="13">
        <v>0.6312</v>
      </c>
      <c r="H1500" s="13">
        <v>0</v>
      </c>
      <c r="I1500" s="14">
        <f t="shared" si="23"/>
        <v>0.6312</v>
      </c>
    </row>
    <row r="1501" spans="1:9">
      <c r="A1501" s="11">
        <v>1498</v>
      </c>
      <c r="B1501" s="12" t="s">
        <v>1508</v>
      </c>
      <c r="C1501" s="12" t="str">
        <f>VLOOKUP(B:B,[2]Sheet1!$G:$Q,11,0)</f>
        <v>天津市西青区科学技术局</v>
      </c>
      <c r="D1501" s="11">
        <v>2.5</v>
      </c>
      <c r="E1501" s="13">
        <v>0.5184</v>
      </c>
      <c r="F1501" s="13">
        <v>0</v>
      </c>
      <c r="G1501" s="13">
        <v>0.5184</v>
      </c>
      <c r="H1501" s="13">
        <v>0</v>
      </c>
      <c r="I1501" s="14">
        <f t="shared" si="23"/>
        <v>0.5184</v>
      </c>
    </row>
    <row r="1502" spans="1:9">
      <c r="A1502" s="11">
        <v>1499</v>
      </c>
      <c r="B1502" s="12" t="s">
        <v>1509</v>
      </c>
      <c r="C1502" s="12" t="str">
        <f>VLOOKUP(B:B,[2]Sheet1!$G:$Q,11,0)</f>
        <v>天津市南开区科学技术局</v>
      </c>
      <c r="D1502" s="11">
        <v>1.5</v>
      </c>
      <c r="E1502" s="13">
        <v>15.0096</v>
      </c>
      <c r="F1502" s="13">
        <v>7.5048</v>
      </c>
      <c r="G1502" s="13">
        <v>22.5144</v>
      </c>
      <c r="H1502" s="13">
        <v>0</v>
      </c>
      <c r="I1502" s="14">
        <f t="shared" si="23"/>
        <v>22.5144</v>
      </c>
    </row>
    <row r="1503" ht="27" spans="1:9">
      <c r="A1503" s="11">
        <v>1500</v>
      </c>
      <c r="B1503" s="12" t="s">
        <v>1510</v>
      </c>
      <c r="C1503" s="12" t="str">
        <f>VLOOKUP(B:B,[2]Sheet1!$G:$Q,11,0)</f>
        <v>天津滨海高新技术产业开发区科技发展局</v>
      </c>
      <c r="D1503" s="11">
        <v>2.5</v>
      </c>
      <c r="E1503" s="13">
        <v>0.2869</v>
      </c>
      <c r="F1503" s="13">
        <v>0</v>
      </c>
      <c r="G1503" s="13">
        <v>0.2869</v>
      </c>
      <c r="H1503" s="13">
        <v>0</v>
      </c>
      <c r="I1503" s="14">
        <f t="shared" si="23"/>
        <v>0.2869</v>
      </c>
    </row>
    <row r="1504" spans="1:9">
      <c r="A1504" s="11">
        <v>1501</v>
      </c>
      <c r="B1504" s="12" t="s">
        <v>1511</v>
      </c>
      <c r="C1504" s="12" t="str">
        <f>VLOOKUP(B:B,[2]Sheet1!$G:$Q,11,0)</f>
        <v>天津市南开区科学技术局</v>
      </c>
      <c r="D1504" s="11">
        <v>2.5</v>
      </c>
      <c r="E1504" s="13">
        <v>2.6649</v>
      </c>
      <c r="F1504" s="13">
        <v>1.3324</v>
      </c>
      <c r="G1504" s="13">
        <v>3.9973</v>
      </c>
      <c r="H1504" s="13">
        <v>0</v>
      </c>
      <c r="I1504" s="14">
        <f t="shared" si="23"/>
        <v>3.9973</v>
      </c>
    </row>
    <row r="1505" spans="1:9">
      <c r="A1505" s="11">
        <v>1502</v>
      </c>
      <c r="B1505" s="12" t="s">
        <v>1512</v>
      </c>
      <c r="C1505" s="12" t="str">
        <f>VLOOKUP(B:B,[2]Sheet1!$G:$Q,11,0)</f>
        <v>天津市河西区科学技术局</v>
      </c>
      <c r="D1505" s="11">
        <v>1.5</v>
      </c>
      <c r="E1505" s="13">
        <v>0.1267</v>
      </c>
      <c r="F1505" s="13">
        <v>0</v>
      </c>
      <c r="G1505" s="13">
        <v>0.1267</v>
      </c>
      <c r="H1505" s="13">
        <v>0</v>
      </c>
      <c r="I1505" s="14">
        <f t="shared" si="23"/>
        <v>0.1267</v>
      </c>
    </row>
    <row r="1506" spans="1:9">
      <c r="A1506" s="11">
        <v>1503</v>
      </c>
      <c r="B1506" s="12" t="s">
        <v>1513</v>
      </c>
      <c r="C1506" s="12" t="str">
        <f>VLOOKUP(B:B,[2]Sheet1!$G:$Q,11,0)</f>
        <v>天津市红桥区科学技术局</v>
      </c>
      <c r="D1506" s="11">
        <v>2.5</v>
      </c>
      <c r="E1506" s="13">
        <v>0.3933</v>
      </c>
      <c r="F1506" s="13">
        <v>0</v>
      </c>
      <c r="G1506" s="13">
        <v>0.3933</v>
      </c>
      <c r="H1506" s="13">
        <v>0</v>
      </c>
      <c r="I1506" s="14">
        <f t="shared" si="23"/>
        <v>0.3933</v>
      </c>
    </row>
    <row r="1507" spans="1:9">
      <c r="A1507" s="11">
        <v>1504</v>
      </c>
      <c r="B1507" s="12" t="s">
        <v>1514</v>
      </c>
      <c r="C1507" s="12" t="str">
        <f>VLOOKUP(B:B,[2]Sheet1!$G:$Q,11,0)</f>
        <v>天津市南开区科学技术局</v>
      </c>
      <c r="D1507" s="11">
        <v>1.5</v>
      </c>
      <c r="E1507" s="13">
        <v>9.3647</v>
      </c>
      <c r="F1507" s="13">
        <v>3.0287</v>
      </c>
      <c r="G1507" s="13">
        <v>12.3934</v>
      </c>
      <c r="H1507" s="13">
        <v>0</v>
      </c>
      <c r="I1507" s="14">
        <f t="shared" si="23"/>
        <v>12.3934</v>
      </c>
    </row>
    <row r="1508" spans="1:9">
      <c r="A1508" s="11">
        <v>1505</v>
      </c>
      <c r="B1508" s="12" t="s">
        <v>1515</v>
      </c>
      <c r="C1508" s="12" t="str">
        <f>VLOOKUP(B:B,[2]Sheet1!$G:$Q,11,0)</f>
        <v>天津市北辰区科学技术局</v>
      </c>
      <c r="D1508" s="11">
        <v>2.5</v>
      </c>
      <c r="E1508" s="13">
        <v>0.5076</v>
      </c>
      <c r="F1508" s="13">
        <v>0.2538</v>
      </c>
      <c r="G1508" s="13">
        <v>0.7614</v>
      </c>
      <c r="H1508" s="13">
        <v>0</v>
      </c>
      <c r="I1508" s="14">
        <f t="shared" si="23"/>
        <v>0.7614</v>
      </c>
    </row>
    <row r="1509" ht="27" spans="1:9">
      <c r="A1509" s="11">
        <v>1506</v>
      </c>
      <c r="B1509" s="12" t="s">
        <v>1516</v>
      </c>
      <c r="C1509" s="12" t="str">
        <f>VLOOKUP(B:B,[2]Sheet1!$G:$Q,11,0)</f>
        <v>天津滨海高新技术产业开发区科技发展局</v>
      </c>
      <c r="D1509" s="11">
        <v>2.5</v>
      </c>
      <c r="E1509" s="13">
        <v>0.9376</v>
      </c>
      <c r="F1509" s="13">
        <v>0</v>
      </c>
      <c r="G1509" s="13">
        <v>0.9376</v>
      </c>
      <c r="H1509" s="13">
        <v>0</v>
      </c>
      <c r="I1509" s="14">
        <f t="shared" si="23"/>
        <v>0.9376</v>
      </c>
    </row>
    <row r="1510" ht="27" spans="1:9">
      <c r="A1510" s="11">
        <v>1507</v>
      </c>
      <c r="B1510" s="12" t="s">
        <v>1517</v>
      </c>
      <c r="C1510" s="12" t="str">
        <f>VLOOKUP(B:B,[2]Sheet1!$G:$Q,11,0)</f>
        <v>天津市蓟州区科学技术局</v>
      </c>
      <c r="D1510" s="11">
        <v>2.5</v>
      </c>
      <c r="E1510" s="13">
        <v>0.5767</v>
      </c>
      <c r="F1510" s="13">
        <v>0</v>
      </c>
      <c r="G1510" s="13">
        <v>0.5767</v>
      </c>
      <c r="H1510" s="13">
        <v>0</v>
      </c>
      <c r="I1510" s="14">
        <f t="shared" si="23"/>
        <v>0.5767</v>
      </c>
    </row>
    <row r="1511" ht="27" spans="1:9">
      <c r="A1511" s="11">
        <v>1508</v>
      </c>
      <c r="B1511" s="12" t="s">
        <v>1518</v>
      </c>
      <c r="C1511" s="12" t="str">
        <f>VLOOKUP(B:B,[2]Sheet1!$G:$Q,11,0)</f>
        <v>天津市滨海新区科学技术局</v>
      </c>
      <c r="D1511" s="11">
        <v>1.5</v>
      </c>
      <c r="E1511" s="13">
        <v>6.8784</v>
      </c>
      <c r="F1511" s="13">
        <v>3.3076</v>
      </c>
      <c r="G1511" s="13">
        <v>10.186</v>
      </c>
      <c r="H1511" s="13">
        <v>0</v>
      </c>
      <c r="I1511" s="14">
        <f t="shared" si="23"/>
        <v>10.186</v>
      </c>
    </row>
    <row r="1512" spans="1:9">
      <c r="A1512" s="11">
        <v>1509</v>
      </c>
      <c r="B1512" s="12" t="s">
        <v>1519</v>
      </c>
      <c r="C1512" s="12" t="str">
        <f>VLOOKUP(B:B,[2]Sheet1!$G:$Q,11,0)</f>
        <v>天津市南开区科学技术局</v>
      </c>
      <c r="D1512" s="11">
        <v>1.5</v>
      </c>
      <c r="E1512" s="13">
        <v>50.3533</v>
      </c>
      <c r="F1512" s="13">
        <v>25.1766</v>
      </c>
      <c r="G1512" s="13">
        <v>75.5299</v>
      </c>
      <c r="H1512" s="13">
        <v>0</v>
      </c>
      <c r="I1512" s="14">
        <f t="shared" si="23"/>
        <v>75.5299</v>
      </c>
    </row>
    <row r="1513" spans="1:9">
      <c r="A1513" s="11">
        <v>1510</v>
      </c>
      <c r="B1513" s="12" t="s">
        <v>1520</v>
      </c>
      <c r="C1513" s="12" t="str">
        <f>VLOOKUP(B:B,[2]Sheet1!$G:$Q,11,0)</f>
        <v>天津市宝坻区科学技术局</v>
      </c>
      <c r="D1513" s="11">
        <v>1.5</v>
      </c>
      <c r="E1513" s="13">
        <v>15.9862</v>
      </c>
      <c r="F1513" s="13">
        <v>0</v>
      </c>
      <c r="G1513" s="13">
        <v>15.9862</v>
      </c>
      <c r="H1513" s="13">
        <v>0</v>
      </c>
      <c r="I1513" s="14">
        <f t="shared" si="23"/>
        <v>15.9862</v>
      </c>
    </row>
    <row r="1514" ht="27" spans="1:9">
      <c r="A1514" s="11">
        <v>1511</v>
      </c>
      <c r="B1514" s="12" t="s">
        <v>1521</v>
      </c>
      <c r="C1514" s="12" t="str">
        <f>VLOOKUP(B:B,[2]Sheet1!$G:$Q,11,0)</f>
        <v>天津市河北区科学技术局</v>
      </c>
      <c r="D1514" s="11">
        <v>1.5</v>
      </c>
      <c r="E1514" s="13">
        <v>5.5936</v>
      </c>
      <c r="F1514" s="13">
        <v>-4.0386</v>
      </c>
      <c r="G1514" s="13">
        <v>1.555</v>
      </c>
      <c r="H1514" s="13">
        <v>0</v>
      </c>
      <c r="I1514" s="14">
        <f t="shared" si="23"/>
        <v>1.555</v>
      </c>
    </row>
    <row r="1515" spans="1:9">
      <c r="A1515" s="11">
        <v>1512</v>
      </c>
      <c r="B1515" s="12" t="s">
        <v>1522</v>
      </c>
      <c r="C1515" s="12" t="str">
        <f>VLOOKUP(B:B,[2]Sheet1!$G:$Q,11,0)</f>
        <v>天津市东丽区科学技术局</v>
      </c>
      <c r="D1515" s="11">
        <v>2.5</v>
      </c>
      <c r="E1515" s="13">
        <v>7.4337</v>
      </c>
      <c r="F1515" s="13">
        <v>-5.7352</v>
      </c>
      <c r="G1515" s="13">
        <v>1.6985</v>
      </c>
      <c r="H1515" s="13">
        <v>0</v>
      </c>
      <c r="I1515" s="14">
        <f t="shared" si="23"/>
        <v>1.6985</v>
      </c>
    </row>
    <row r="1516" ht="27" spans="1:9">
      <c r="A1516" s="11">
        <v>1513</v>
      </c>
      <c r="B1516" s="12" t="s">
        <v>1523</v>
      </c>
      <c r="C1516" s="12" t="str">
        <f>VLOOKUP(B:B,[2]Sheet1!$G:$Q,11,0)</f>
        <v>天津经济技术开发区科技和工业创新局</v>
      </c>
      <c r="D1516" s="11">
        <v>1.5</v>
      </c>
      <c r="E1516" s="13">
        <v>8.055</v>
      </c>
      <c r="F1516" s="13">
        <v>-2.5795</v>
      </c>
      <c r="G1516" s="13">
        <v>5.4755</v>
      </c>
      <c r="H1516" s="13">
        <v>0</v>
      </c>
      <c r="I1516" s="14">
        <f t="shared" si="23"/>
        <v>5.4755</v>
      </c>
    </row>
    <row r="1517" spans="1:9">
      <c r="A1517" s="11">
        <v>1514</v>
      </c>
      <c r="B1517" s="12" t="s">
        <v>1524</v>
      </c>
      <c r="C1517" s="12" t="str">
        <f>VLOOKUP(B:B,[2]Sheet1!$G:$Q,11,0)</f>
        <v>天津市蓟州区科学技术局</v>
      </c>
      <c r="D1517" s="11">
        <v>1.5</v>
      </c>
      <c r="E1517" s="13">
        <v>3.8591</v>
      </c>
      <c r="F1517" s="13">
        <v>0</v>
      </c>
      <c r="G1517" s="13">
        <v>3.8591</v>
      </c>
      <c r="H1517" s="13">
        <v>0</v>
      </c>
      <c r="I1517" s="14">
        <f t="shared" si="23"/>
        <v>3.8591</v>
      </c>
    </row>
    <row r="1518" ht="27" spans="1:9">
      <c r="A1518" s="11">
        <v>1515</v>
      </c>
      <c r="B1518" s="12" t="s">
        <v>1525</v>
      </c>
      <c r="C1518" s="12" t="str">
        <f>VLOOKUP(B:B,[2]Sheet1!$G:$Q,11,0)</f>
        <v>天津市红桥区科学技术局</v>
      </c>
      <c r="D1518" s="11">
        <v>2.5</v>
      </c>
      <c r="E1518" s="13">
        <v>1.4592</v>
      </c>
      <c r="F1518" s="13">
        <v>0</v>
      </c>
      <c r="G1518" s="13">
        <v>1.4592</v>
      </c>
      <c r="H1518" s="13">
        <v>0</v>
      </c>
      <c r="I1518" s="14">
        <f t="shared" si="23"/>
        <v>1.4592</v>
      </c>
    </row>
    <row r="1519" spans="1:9">
      <c r="A1519" s="11">
        <v>1516</v>
      </c>
      <c r="B1519" s="12" t="s">
        <v>1526</v>
      </c>
      <c r="C1519" s="12" t="str">
        <f>VLOOKUP(B:B,[2]Sheet1!$G:$Q,11,0)</f>
        <v>天津市红桥区科学技术局</v>
      </c>
      <c r="D1519" s="11">
        <v>2.5</v>
      </c>
      <c r="E1519" s="13">
        <v>1.9071</v>
      </c>
      <c r="F1519" s="13">
        <v>0.9536</v>
      </c>
      <c r="G1519" s="13">
        <v>2.8607</v>
      </c>
      <c r="H1519" s="13">
        <v>0</v>
      </c>
      <c r="I1519" s="14">
        <f t="shared" si="23"/>
        <v>2.8607</v>
      </c>
    </row>
    <row r="1520" ht="27" spans="1:9">
      <c r="A1520" s="11">
        <v>1517</v>
      </c>
      <c r="B1520" s="12" t="s">
        <v>1527</v>
      </c>
      <c r="C1520" s="12" t="str">
        <f>VLOOKUP(B:B,[2]Sheet1!$G:$Q,11,0)</f>
        <v>天津滨海高新技术产业开发区科技发展局</v>
      </c>
      <c r="D1520" s="11">
        <v>2.5</v>
      </c>
      <c r="E1520" s="13">
        <v>1.3354</v>
      </c>
      <c r="F1520" s="13">
        <v>0</v>
      </c>
      <c r="G1520" s="13">
        <v>1.3354</v>
      </c>
      <c r="H1520" s="13">
        <v>0</v>
      </c>
      <c r="I1520" s="14">
        <f t="shared" si="23"/>
        <v>1.3354</v>
      </c>
    </row>
    <row r="1521" ht="27" spans="1:9">
      <c r="A1521" s="11">
        <v>1518</v>
      </c>
      <c r="B1521" s="12" t="s">
        <v>1528</v>
      </c>
      <c r="C1521" s="12" t="str">
        <f>VLOOKUP(B:B,[2]Sheet1!$G:$Q,11,0)</f>
        <v>天津经济技术开发区科技和工业创新局</v>
      </c>
      <c r="D1521" s="11">
        <v>1.5</v>
      </c>
      <c r="E1521" s="13">
        <v>82.3257</v>
      </c>
      <c r="F1521" s="13">
        <v>-28.9893</v>
      </c>
      <c r="G1521" s="13">
        <v>53.3364</v>
      </c>
      <c r="H1521" s="13">
        <v>0</v>
      </c>
      <c r="I1521" s="14">
        <f t="shared" si="23"/>
        <v>53.3364</v>
      </c>
    </row>
    <row r="1522" ht="27" spans="1:9">
      <c r="A1522" s="11">
        <v>1519</v>
      </c>
      <c r="B1522" s="12" t="s">
        <v>1529</v>
      </c>
      <c r="C1522" s="12" t="str">
        <f>VLOOKUP(B:B,[2]Sheet1!$G:$Q,11,0)</f>
        <v>天津经济技术开发区科技和工业创新局</v>
      </c>
      <c r="D1522" s="11">
        <v>1.5</v>
      </c>
      <c r="E1522" s="13">
        <v>7.7561</v>
      </c>
      <c r="F1522" s="13">
        <v>0</v>
      </c>
      <c r="G1522" s="13">
        <v>7.7561</v>
      </c>
      <c r="H1522" s="13">
        <v>0</v>
      </c>
      <c r="I1522" s="14">
        <f t="shared" si="23"/>
        <v>7.7561</v>
      </c>
    </row>
    <row r="1523" spans="1:9">
      <c r="A1523" s="11">
        <v>1520</v>
      </c>
      <c r="B1523" s="12" t="s">
        <v>1530</v>
      </c>
      <c r="C1523" s="12" t="str">
        <f>VLOOKUP(B:B,[2]Sheet1!$G:$Q,11,0)</f>
        <v>天津市西青区科学技术局</v>
      </c>
      <c r="D1523" s="11">
        <v>1.5</v>
      </c>
      <c r="E1523" s="13">
        <v>16.1056</v>
      </c>
      <c r="F1523" s="13">
        <v>4.2676</v>
      </c>
      <c r="G1523" s="13">
        <v>20.3732</v>
      </c>
      <c r="H1523" s="13">
        <v>0</v>
      </c>
      <c r="I1523" s="14">
        <f t="shared" si="23"/>
        <v>20.3732</v>
      </c>
    </row>
    <row r="1524" spans="1:9">
      <c r="A1524" s="11">
        <v>1521</v>
      </c>
      <c r="B1524" s="12" t="s">
        <v>1531</v>
      </c>
      <c r="C1524" s="12" t="str">
        <f>VLOOKUP(B:B,[2]Sheet1!$G:$Q,11,0)</f>
        <v>天津市和平区科学技术局</v>
      </c>
      <c r="D1524" s="11">
        <v>2.5</v>
      </c>
      <c r="E1524" s="13">
        <v>1.0003</v>
      </c>
      <c r="F1524" s="13">
        <v>0</v>
      </c>
      <c r="G1524" s="13">
        <v>1.0003</v>
      </c>
      <c r="H1524" s="13">
        <v>0</v>
      </c>
      <c r="I1524" s="14">
        <f t="shared" si="23"/>
        <v>1.0003</v>
      </c>
    </row>
    <row r="1525" spans="1:9">
      <c r="A1525" s="11">
        <v>1522</v>
      </c>
      <c r="B1525" s="12" t="s">
        <v>1532</v>
      </c>
      <c r="C1525" s="12" t="str">
        <f>VLOOKUP(B:B,[2]Sheet1!$G:$Q,11,0)</f>
        <v>天津市武清区科学技术局</v>
      </c>
      <c r="D1525" s="11">
        <v>1.5</v>
      </c>
      <c r="E1525" s="13">
        <v>68.6555</v>
      </c>
      <c r="F1525" s="13">
        <v>9.8317</v>
      </c>
      <c r="G1525" s="13">
        <v>78.4873</v>
      </c>
      <c r="H1525" s="13">
        <v>0</v>
      </c>
      <c r="I1525" s="14">
        <f t="shared" si="23"/>
        <v>78.4873</v>
      </c>
    </row>
    <row r="1526" ht="27" spans="1:9">
      <c r="A1526" s="11">
        <v>1523</v>
      </c>
      <c r="B1526" s="12" t="s">
        <v>1533</v>
      </c>
      <c r="C1526" s="12" t="str">
        <f>VLOOKUP(B:B,[2]Sheet1!$G:$Q,11,0)</f>
        <v>天津滨海高新技术产业开发区科技发展局</v>
      </c>
      <c r="D1526" s="11">
        <v>1.5</v>
      </c>
      <c r="E1526" s="13">
        <v>145.7505</v>
      </c>
      <c r="F1526" s="13">
        <v>1.6515</v>
      </c>
      <c r="G1526" s="13">
        <v>147.402</v>
      </c>
      <c r="H1526" s="13">
        <v>0</v>
      </c>
      <c r="I1526" s="14">
        <f t="shared" si="23"/>
        <v>147.402</v>
      </c>
    </row>
    <row r="1527" spans="1:9">
      <c r="A1527" s="11">
        <v>1524</v>
      </c>
      <c r="B1527" s="12" t="s">
        <v>1534</v>
      </c>
      <c r="C1527" s="12" t="str">
        <f>VLOOKUP(B:B,[2]Sheet1!$G:$Q,11,0)</f>
        <v>天津市南开区科学技术局</v>
      </c>
      <c r="D1527" s="11">
        <v>2.5</v>
      </c>
      <c r="E1527" s="13">
        <v>30.0883</v>
      </c>
      <c r="F1527" s="13">
        <v>15.0442</v>
      </c>
      <c r="G1527" s="13">
        <v>45.1325</v>
      </c>
      <c r="H1527" s="13">
        <v>0</v>
      </c>
      <c r="I1527" s="14">
        <f t="shared" si="23"/>
        <v>45.1325</v>
      </c>
    </row>
    <row r="1528" ht="27" spans="1:9">
      <c r="A1528" s="11">
        <v>1525</v>
      </c>
      <c r="B1528" s="12" t="s">
        <v>1535</v>
      </c>
      <c r="C1528" s="12" t="str">
        <f>VLOOKUP(B:B,[2]Sheet1!$G:$Q,11,0)</f>
        <v>天津滨海高新技术产业开发区科技发展局</v>
      </c>
      <c r="D1528" s="11">
        <v>2.5</v>
      </c>
      <c r="E1528" s="13">
        <v>1.5678</v>
      </c>
      <c r="F1528" s="13">
        <v>-0.9948</v>
      </c>
      <c r="G1528" s="13">
        <v>0.573</v>
      </c>
      <c r="H1528" s="13">
        <v>0</v>
      </c>
      <c r="I1528" s="14">
        <f t="shared" si="23"/>
        <v>0.573</v>
      </c>
    </row>
    <row r="1529" spans="1:9">
      <c r="A1529" s="11">
        <v>1526</v>
      </c>
      <c r="B1529" s="12" t="s">
        <v>1536</v>
      </c>
      <c r="C1529" s="12" t="str">
        <f>VLOOKUP(B:B,[2]Sheet1!$G:$Q,11,0)</f>
        <v>天津港保税区科技和工业创新局</v>
      </c>
      <c r="D1529" s="11">
        <v>2.5</v>
      </c>
      <c r="E1529" s="13">
        <v>2.4141</v>
      </c>
      <c r="F1529" s="13">
        <v>1.2071</v>
      </c>
      <c r="G1529" s="13">
        <v>3.6212</v>
      </c>
      <c r="H1529" s="13">
        <v>0</v>
      </c>
      <c r="I1529" s="14">
        <f t="shared" si="23"/>
        <v>3.6212</v>
      </c>
    </row>
    <row r="1530" ht="27" spans="1:9">
      <c r="A1530" s="11">
        <v>1527</v>
      </c>
      <c r="B1530" s="12" t="s">
        <v>1537</v>
      </c>
      <c r="C1530" s="12" t="str">
        <f>VLOOKUP(B:B,[2]Sheet1!$G:$Q,11,0)</f>
        <v>天津滨海高新技术产业开发区科技发展局</v>
      </c>
      <c r="D1530" s="11">
        <v>2.5</v>
      </c>
      <c r="E1530" s="13">
        <v>9.6079</v>
      </c>
      <c r="F1530" s="13">
        <v>0</v>
      </c>
      <c r="G1530" s="13">
        <v>9.6079</v>
      </c>
      <c r="H1530" s="13">
        <v>0</v>
      </c>
      <c r="I1530" s="14">
        <f t="shared" si="23"/>
        <v>9.6079</v>
      </c>
    </row>
    <row r="1531" spans="1:9">
      <c r="A1531" s="11">
        <v>1528</v>
      </c>
      <c r="B1531" s="12" t="s">
        <v>1538</v>
      </c>
      <c r="C1531" s="12" t="str">
        <f>VLOOKUP(B:B,[2]Sheet1!$G:$Q,11,0)</f>
        <v>天津市南开区科学技术局</v>
      </c>
      <c r="D1531" s="11">
        <v>2.5</v>
      </c>
      <c r="E1531" s="13">
        <v>3.9773</v>
      </c>
      <c r="F1531" s="13">
        <v>0</v>
      </c>
      <c r="G1531" s="13">
        <v>3.9773</v>
      </c>
      <c r="H1531" s="13">
        <v>0</v>
      </c>
      <c r="I1531" s="14">
        <f t="shared" si="23"/>
        <v>3.9773</v>
      </c>
    </row>
    <row r="1532" ht="27" spans="1:9">
      <c r="A1532" s="11">
        <v>1529</v>
      </c>
      <c r="B1532" s="12" t="s">
        <v>1539</v>
      </c>
      <c r="C1532" s="12" t="str">
        <f>VLOOKUP(B:B,[2]Sheet1!$G:$Q,11,0)</f>
        <v>天津市武清区科学技术局</v>
      </c>
      <c r="D1532" s="11">
        <v>1.5</v>
      </c>
      <c r="E1532" s="13">
        <v>17.306</v>
      </c>
      <c r="F1532" s="13">
        <v>2.9231</v>
      </c>
      <c r="G1532" s="13">
        <v>20.2291</v>
      </c>
      <c r="H1532" s="13">
        <v>0</v>
      </c>
      <c r="I1532" s="14">
        <f t="shared" si="23"/>
        <v>20.2291</v>
      </c>
    </row>
    <row r="1533" spans="1:9">
      <c r="A1533" s="11">
        <v>1530</v>
      </c>
      <c r="B1533" s="12" t="s">
        <v>1540</v>
      </c>
      <c r="C1533" s="12" t="str">
        <f>VLOOKUP(B:B,[2]Sheet1!$G:$Q,11,0)</f>
        <v>天津市武清区科学技术局</v>
      </c>
      <c r="D1533" s="11">
        <v>2.5</v>
      </c>
      <c r="E1533" s="13">
        <v>10.1481</v>
      </c>
      <c r="F1533" s="13">
        <v>5.074</v>
      </c>
      <c r="G1533" s="13">
        <v>15.2221</v>
      </c>
      <c r="H1533" s="13">
        <v>0</v>
      </c>
      <c r="I1533" s="14">
        <f t="shared" si="23"/>
        <v>15.2221</v>
      </c>
    </row>
    <row r="1534" spans="1:9">
      <c r="A1534" s="11">
        <v>1531</v>
      </c>
      <c r="B1534" s="12" t="s">
        <v>1541</v>
      </c>
      <c r="C1534" s="12" t="str">
        <f>VLOOKUP(B:B,[2]Sheet1!$G:$Q,11,0)</f>
        <v>天津市滨海新区科学技术局</v>
      </c>
      <c r="D1534" s="11">
        <v>1.5</v>
      </c>
      <c r="E1534" s="13">
        <v>23.9116</v>
      </c>
      <c r="F1534" s="13">
        <v>-10.1147</v>
      </c>
      <c r="G1534" s="13">
        <v>13.7969</v>
      </c>
      <c r="H1534" s="13">
        <v>0</v>
      </c>
      <c r="I1534" s="14">
        <f t="shared" si="23"/>
        <v>13.7969</v>
      </c>
    </row>
    <row r="1535" spans="1:9">
      <c r="A1535" s="11">
        <v>1532</v>
      </c>
      <c r="B1535" s="12" t="s">
        <v>1542</v>
      </c>
      <c r="C1535" s="12" t="str">
        <f>VLOOKUP(B:B,[2]Sheet1!$G:$Q,11,0)</f>
        <v>天津市宝坻区科学技术局</v>
      </c>
      <c r="D1535" s="11">
        <v>2.5</v>
      </c>
      <c r="E1535" s="13">
        <v>10.102</v>
      </c>
      <c r="F1535" s="13">
        <v>1.1176</v>
      </c>
      <c r="G1535" s="13">
        <v>11.2197</v>
      </c>
      <c r="H1535" s="13">
        <v>0</v>
      </c>
      <c r="I1535" s="14">
        <f t="shared" si="23"/>
        <v>11.2197</v>
      </c>
    </row>
    <row r="1536" spans="1:9">
      <c r="A1536" s="11">
        <v>1533</v>
      </c>
      <c r="B1536" s="12" t="s">
        <v>1543</v>
      </c>
      <c r="C1536" s="12" t="str">
        <f>VLOOKUP(B:B,[2]Sheet1!$G:$Q,11,0)</f>
        <v>天津市宝坻区科学技术局</v>
      </c>
      <c r="D1536" s="11">
        <v>2.5</v>
      </c>
      <c r="E1536" s="13">
        <v>9.6427</v>
      </c>
      <c r="F1536" s="13">
        <v>1.0049</v>
      </c>
      <c r="G1536" s="13">
        <v>10.6476</v>
      </c>
      <c r="H1536" s="13">
        <v>0</v>
      </c>
      <c r="I1536" s="14">
        <f t="shared" si="23"/>
        <v>10.6476</v>
      </c>
    </row>
    <row r="1537" spans="1:9">
      <c r="A1537" s="11">
        <v>1534</v>
      </c>
      <c r="B1537" s="12" t="s">
        <v>1544</v>
      </c>
      <c r="C1537" s="12" t="str">
        <f>VLOOKUP(B:B,[2]Sheet1!$G:$Q,11,0)</f>
        <v>天津港保税区科技和工业创新局</v>
      </c>
      <c r="D1537" s="11">
        <v>1.5</v>
      </c>
      <c r="E1537" s="13">
        <v>7.1514</v>
      </c>
      <c r="F1537" s="13">
        <v>3.5757</v>
      </c>
      <c r="G1537" s="13">
        <v>10.7271</v>
      </c>
      <c r="H1537" s="13">
        <v>0</v>
      </c>
      <c r="I1537" s="14">
        <f t="shared" si="23"/>
        <v>10.7271</v>
      </c>
    </row>
    <row r="1538" spans="1:9">
      <c r="A1538" s="11">
        <v>1535</v>
      </c>
      <c r="B1538" s="12" t="s">
        <v>1545</v>
      </c>
      <c r="C1538" s="12" t="str">
        <f>VLOOKUP(B:B,[2]Sheet1!$G:$Q,11,0)</f>
        <v>天津市武清区科学技术局</v>
      </c>
      <c r="D1538" s="11">
        <v>1.5</v>
      </c>
      <c r="E1538" s="13">
        <v>14.3313</v>
      </c>
      <c r="F1538" s="13">
        <v>-6.3357</v>
      </c>
      <c r="G1538" s="13">
        <v>7.9956</v>
      </c>
      <c r="H1538" s="13">
        <v>0</v>
      </c>
      <c r="I1538" s="14">
        <f t="shared" si="23"/>
        <v>7.9956</v>
      </c>
    </row>
    <row r="1539" ht="27" spans="1:9">
      <c r="A1539" s="11">
        <v>1536</v>
      </c>
      <c r="B1539" s="12" t="s">
        <v>1546</v>
      </c>
      <c r="C1539" s="12" t="str">
        <f>VLOOKUP(B:B,[2]Sheet1!$G:$Q,11,0)</f>
        <v>天津市北辰区科学技术局</v>
      </c>
      <c r="D1539" s="11">
        <v>1.5</v>
      </c>
      <c r="E1539" s="13">
        <v>14.3151</v>
      </c>
      <c r="F1539" s="13">
        <v>7.1575</v>
      </c>
      <c r="G1539" s="13">
        <v>21.4726</v>
      </c>
      <c r="H1539" s="13">
        <v>0</v>
      </c>
      <c r="I1539" s="14">
        <f t="shared" si="23"/>
        <v>21.4726</v>
      </c>
    </row>
    <row r="1540" spans="1:9">
      <c r="A1540" s="11">
        <v>1537</v>
      </c>
      <c r="B1540" s="12" t="s">
        <v>1547</v>
      </c>
      <c r="C1540" s="12" t="str">
        <f>VLOOKUP(B:B,[2]Sheet1!$G:$Q,11,0)</f>
        <v>天津市西青区科学技术局</v>
      </c>
      <c r="D1540" s="11">
        <v>1.5</v>
      </c>
      <c r="E1540" s="13">
        <v>2.4524</v>
      </c>
      <c r="F1540" s="13">
        <v>0</v>
      </c>
      <c r="G1540" s="13">
        <v>2.4524</v>
      </c>
      <c r="H1540" s="13">
        <v>0</v>
      </c>
      <c r="I1540" s="14">
        <f t="shared" si="23"/>
        <v>2.4524</v>
      </c>
    </row>
    <row r="1541" ht="27" spans="1:9">
      <c r="A1541" s="11">
        <v>1538</v>
      </c>
      <c r="B1541" s="12" t="s">
        <v>1548</v>
      </c>
      <c r="C1541" s="12" t="str">
        <f>VLOOKUP(B:B,[2]Sheet1!$G:$Q,11,0)</f>
        <v>天津市滨海新区科学技术局</v>
      </c>
      <c r="D1541" s="11">
        <v>1.5</v>
      </c>
      <c r="E1541" s="13">
        <v>3.0636</v>
      </c>
      <c r="F1541" s="13">
        <v>-0.6542</v>
      </c>
      <c r="G1541" s="13">
        <v>2.4095</v>
      </c>
      <c r="H1541" s="13">
        <v>0</v>
      </c>
      <c r="I1541" s="14">
        <f t="shared" ref="I1541:I1604" si="24">G1541-H1541</f>
        <v>2.4095</v>
      </c>
    </row>
    <row r="1542" ht="27" spans="1:9">
      <c r="A1542" s="11">
        <v>1539</v>
      </c>
      <c r="B1542" s="12" t="s">
        <v>1549</v>
      </c>
      <c r="C1542" s="12" t="str">
        <f>VLOOKUP(B:B,[2]Sheet1!$G:$Q,11,0)</f>
        <v>天津滨海高新技术产业开发区科技发展局</v>
      </c>
      <c r="D1542" s="11">
        <v>2.5</v>
      </c>
      <c r="E1542" s="13">
        <v>3.2107</v>
      </c>
      <c r="F1542" s="13">
        <v>0</v>
      </c>
      <c r="G1542" s="13">
        <v>3.2107</v>
      </c>
      <c r="H1542" s="13">
        <v>0</v>
      </c>
      <c r="I1542" s="14">
        <f t="shared" si="24"/>
        <v>3.2107</v>
      </c>
    </row>
    <row r="1543" ht="27" spans="1:9">
      <c r="A1543" s="11">
        <v>1540</v>
      </c>
      <c r="B1543" s="12" t="s">
        <v>1550</v>
      </c>
      <c r="C1543" s="12" t="str">
        <f>VLOOKUP(B:B,[2]Sheet1!$G:$Q,11,0)</f>
        <v>天津滨海高新技术产业开发区科技发展局</v>
      </c>
      <c r="D1543" s="11">
        <v>2.5</v>
      </c>
      <c r="E1543" s="13">
        <v>5.0932</v>
      </c>
      <c r="F1543" s="13">
        <v>2.5466</v>
      </c>
      <c r="G1543" s="13">
        <v>7.6398</v>
      </c>
      <c r="H1543" s="13">
        <v>0</v>
      </c>
      <c r="I1543" s="14">
        <f t="shared" si="24"/>
        <v>7.6398</v>
      </c>
    </row>
    <row r="1544" ht="27" spans="1:9">
      <c r="A1544" s="11">
        <v>1541</v>
      </c>
      <c r="B1544" s="12" t="s">
        <v>1551</v>
      </c>
      <c r="C1544" s="12" t="str">
        <f>VLOOKUP(B:B,[2]Sheet1!$G:$Q,11,0)</f>
        <v>天津滨海高新技术产业开发区科技发展局</v>
      </c>
      <c r="D1544" s="11">
        <v>2.5</v>
      </c>
      <c r="E1544" s="13">
        <v>0.578</v>
      </c>
      <c r="F1544" s="13">
        <v>0</v>
      </c>
      <c r="G1544" s="13">
        <v>0.578</v>
      </c>
      <c r="H1544" s="13">
        <v>0</v>
      </c>
      <c r="I1544" s="14">
        <f t="shared" si="24"/>
        <v>0.578</v>
      </c>
    </row>
    <row r="1545" spans="1:9">
      <c r="A1545" s="11">
        <v>1542</v>
      </c>
      <c r="B1545" s="12" t="s">
        <v>1552</v>
      </c>
      <c r="C1545" s="12" t="str">
        <f>VLOOKUP(B:B,[2]Sheet1!$G:$Q,11,0)</f>
        <v>天津市北辰区科学技术局</v>
      </c>
      <c r="D1545" s="11">
        <v>2.5</v>
      </c>
      <c r="E1545" s="13">
        <v>1.6132</v>
      </c>
      <c r="F1545" s="13">
        <v>0.8066</v>
      </c>
      <c r="G1545" s="13">
        <v>2.4197</v>
      </c>
      <c r="H1545" s="13">
        <v>0</v>
      </c>
      <c r="I1545" s="14">
        <f t="shared" si="24"/>
        <v>2.4197</v>
      </c>
    </row>
    <row r="1546" ht="27" spans="1:9">
      <c r="A1546" s="11">
        <v>1543</v>
      </c>
      <c r="B1546" s="12" t="s">
        <v>1553</v>
      </c>
      <c r="C1546" s="12" t="str">
        <f>VLOOKUP(B:B,[2]Sheet1!$G:$Q,11,0)</f>
        <v>天津经济技术开发区科技和工业创新局</v>
      </c>
      <c r="D1546" s="11">
        <v>2.5</v>
      </c>
      <c r="E1546" s="13">
        <v>0.8503</v>
      </c>
      <c r="F1546" s="13">
        <v>0.4251</v>
      </c>
      <c r="G1546" s="13">
        <v>1.2754</v>
      </c>
      <c r="H1546" s="13">
        <v>0</v>
      </c>
      <c r="I1546" s="14">
        <f t="shared" si="24"/>
        <v>1.2754</v>
      </c>
    </row>
    <row r="1547" spans="1:9">
      <c r="A1547" s="11">
        <v>1544</v>
      </c>
      <c r="B1547" s="12" t="s">
        <v>1554</v>
      </c>
      <c r="C1547" s="12" t="str">
        <f>VLOOKUP(B:B,[2]Sheet1!$G:$Q,11,0)</f>
        <v>天津市武清区科学技术局</v>
      </c>
      <c r="D1547" s="11">
        <v>2.5</v>
      </c>
      <c r="E1547" s="13">
        <v>16.4369</v>
      </c>
      <c r="F1547" s="13">
        <v>1.3441</v>
      </c>
      <c r="G1547" s="13">
        <v>17.781</v>
      </c>
      <c r="H1547" s="13">
        <v>0</v>
      </c>
      <c r="I1547" s="14">
        <f t="shared" si="24"/>
        <v>17.781</v>
      </c>
    </row>
    <row r="1548" spans="1:9">
      <c r="A1548" s="11">
        <v>1545</v>
      </c>
      <c r="B1548" s="12" t="s">
        <v>1555</v>
      </c>
      <c r="C1548" s="12" t="str">
        <f>VLOOKUP(B:B,[2]Sheet1!$G:$Q,11,0)</f>
        <v>天津市武清区科学技术局</v>
      </c>
      <c r="D1548" s="11">
        <v>2.5</v>
      </c>
      <c r="E1548" s="13">
        <v>0.8218</v>
      </c>
      <c r="F1548" s="13">
        <v>0.0267</v>
      </c>
      <c r="G1548" s="13">
        <v>0.8485</v>
      </c>
      <c r="H1548" s="13">
        <v>0</v>
      </c>
      <c r="I1548" s="14">
        <f t="shared" si="24"/>
        <v>0.8485</v>
      </c>
    </row>
    <row r="1549" spans="1:9">
      <c r="A1549" s="11">
        <v>1546</v>
      </c>
      <c r="B1549" s="12" t="s">
        <v>1556</v>
      </c>
      <c r="C1549" s="12" t="str">
        <f>VLOOKUP(B:B,[2]Sheet1!$G:$Q,11,0)</f>
        <v>天津市武清区科学技术局</v>
      </c>
      <c r="D1549" s="11">
        <v>1.5</v>
      </c>
      <c r="E1549" s="13">
        <v>21.7069</v>
      </c>
      <c r="F1549" s="13">
        <v>10.8535</v>
      </c>
      <c r="G1549" s="13">
        <v>32.5604</v>
      </c>
      <c r="H1549" s="13">
        <v>0</v>
      </c>
      <c r="I1549" s="14">
        <f t="shared" si="24"/>
        <v>32.5604</v>
      </c>
    </row>
    <row r="1550" ht="27" spans="1:9">
      <c r="A1550" s="11">
        <v>1547</v>
      </c>
      <c r="B1550" s="12" t="s">
        <v>1557</v>
      </c>
      <c r="C1550" s="12" t="str">
        <f>VLOOKUP(B:B,[2]Sheet1!$G:$Q,11,0)</f>
        <v>天津滨海高新技术产业开发区科技发展局</v>
      </c>
      <c r="D1550" s="11">
        <v>2.5</v>
      </c>
      <c r="E1550" s="13">
        <v>1.5416</v>
      </c>
      <c r="F1550" s="13">
        <v>0</v>
      </c>
      <c r="G1550" s="13">
        <v>1.5416</v>
      </c>
      <c r="H1550" s="13">
        <v>0</v>
      </c>
      <c r="I1550" s="14">
        <f t="shared" si="24"/>
        <v>1.5416</v>
      </c>
    </row>
    <row r="1551" spans="1:9">
      <c r="A1551" s="11">
        <v>1548</v>
      </c>
      <c r="B1551" s="12" t="s">
        <v>1558</v>
      </c>
      <c r="C1551" s="12" t="str">
        <f>VLOOKUP(B:B,[2]Sheet1!$G:$Q,11,0)</f>
        <v>天津市南开区科学技术局</v>
      </c>
      <c r="D1551" s="11">
        <v>2.5</v>
      </c>
      <c r="E1551" s="13">
        <v>0.5286</v>
      </c>
      <c r="F1551" s="13">
        <v>0</v>
      </c>
      <c r="G1551" s="13">
        <v>0.5286</v>
      </c>
      <c r="H1551" s="13">
        <v>0</v>
      </c>
      <c r="I1551" s="14">
        <f t="shared" si="24"/>
        <v>0.5286</v>
      </c>
    </row>
    <row r="1552" ht="27" spans="1:9">
      <c r="A1552" s="11">
        <v>1549</v>
      </c>
      <c r="B1552" s="12" t="s">
        <v>1559</v>
      </c>
      <c r="C1552" s="12" t="str">
        <f>VLOOKUP(B:B,[2]Sheet1!$G:$Q,11,0)</f>
        <v>天津滨海高新技术产业开发区科技发展局</v>
      </c>
      <c r="D1552" s="11">
        <v>2.5</v>
      </c>
      <c r="E1552" s="13">
        <v>17.775</v>
      </c>
      <c r="F1552" s="13">
        <v>8.8875</v>
      </c>
      <c r="G1552" s="13">
        <v>26.6624</v>
      </c>
      <c r="H1552" s="13">
        <v>0</v>
      </c>
      <c r="I1552" s="14">
        <f t="shared" si="24"/>
        <v>26.6624</v>
      </c>
    </row>
    <row r="1553" spans="1:9">
      <c r="A1553" s="11">
        <v>1550</v>
      </c>
      <c r="B1553" s="12" t="s">
        <v>1560</v>
      </c>
      <c r="C1553" s="12" t="str">
        <f>VLOOKUP(B:B,[2]Sheet1!$G:$Q,11,0)</f>
        <v>天津市宝坻区科学技术局</v>
      </c>
      <c r="D1553" s="11">
        <v>1.5</v>
      </c>
      <c r="E1553" s="13">
        <v>11.4715</v>
      </c>
      <c r="F1553" s="13">
        <v>5.7358</v>
      </c>
      <c r="G1553" s="13">
        <v>17.2073</v>
      </c>
      <c r="H1553" s="13">
        <v>0</v>
      </c>
      <c r="I1553" s="14">
        <f t="shared" si="24"/>
        <v>17.2073</v>
      </c>
    </row>
    <row r="1554" ht="27" spans="1:9">
      <c r="A1554" s="11">
        <v>1551</v>
      </c>
      <c r="B1554" s="12" t="s">
        <v>1561</v>
      </c>
      <c r="C1554" s="12" t="str">
        <f>VLOOKUP(B:B,[2]Sheet1!$G:$Q,11,0)</f>
        <v>天津经济技术开发区科技和工业创新局</v>
      </c>
      <c r="D1554" s="11">
        <v>2.5</v>
      </c>
      <c r="E1554" s="13">
        <v>10.4539</v>
      </c>
      <c r="F1554" s="13">
        <v>2.4197</v>
      </c>
      <c r="G1554" s="13">
        <v>12.8736</v>
      </c>
      <c r="H1554" s="13">
        <v>0</v>
      </c>
      <c r="I1554" s="14">
        <f t="shared" si="24"/>
        <v>12.8736</v>
      </c>
    </row>
    <row r="1555" ht="27" spans="1:9">
      <c r="A1555" s="11">
        <v>1552</v>
      </c>
      <c r="B1555" s="12" t="s">
        <v>1562</v>
      </c>
      <c r="C1555" s="12" t="str">
        <f>VLOOKUP(B:B,[2]Sheet1!$G:$Q,11,0)</f>
        <v>天津滨海高新技术产业开发区科技发展局</v>
      </c>
      <c r="D1555" s="11">
        <v>2.5</v>
      </c>
      <c r="E1555" s="13">
        <v>20.8757</v>
      </c>
      <c r="F1555" s="13">
        <v>-1.2083</v>
      </c>
      <c r="G1555" s="13">
        <v>19.6674</v>
      </c>
      <c r="H1555" s="13">
        <v>0</v>
      </c>
      <c r="I1555" s="14">
        <f t="shared" si="24"/>
        <v>19.6674</v>
      </c>
    </row>
    <row r="1556" spans="1:9">
      <c r="A1556" s="11">
        <v>1553</v>
      </c>
      <c r="B1556" s="12" t="s">
        <v>1563</v>
      </c>
      <c r="C1556" s="12" t="str">
        <f>VLOOKUP(B:B,[2]Sheet1!$G:$Q,11,0)</f>
        <v>天津市武清区科学技术局</v>
      </c>
      <c r="D1556" s="11">
        <v>2.5</v>
      </c>
      <c r="E1556" s="13">
        <v>2.7309</v>
      </c>
      <c r="F1556" s="13">
        <v>-0.0894</v>
      </c>
      <c r="G1556" s="13">
        <v>2.6416</v>
      </c>
      <c r="H1556" s="13">
        <v>0</v>
      </c>
      <c r="I1556" s="14">
        <f t="shared" si="24"/>
        <v>2.6416</v>
      </c>
    </row>
    <row r="1557" spans="1:9">
      <c r="A1557" s="11">
        <v>1554</v>
      </c>
      <c r="B1557" s="12" t="s">
        <v>1564</v>
      </c>
      <c r="C1557" s="12" t="str">
        <f>VLOOKUP(B:B,[2]Sheet1!$G:$Q,11,0)</f>
        <v>天津市河北区科学技术局</v>
      </c>
      <c r="D1557" s="11">
        <v>1.5</v>
      </c>
      <c r="E1557" s="13">
        <v>17.5456</v>
      </c>
      <c r="F1557" s="13">
        <v>6.2377</v>
      </c>
      <c r="G1557" s="13">
        <v>23.7833</v>
      </c>
      <c r="H1557" s="13">
        <v>0</v>
      </c>
      <c r="I1557" s="14">
        <f t="shared" si="24"/>
        <v>23.7833</v>
      </c>
    </row>
    <row r="1558" spans="1:9">
      <c r="A1558" s="11">
        <v>1555</v>
      </c>
      <c r="B1558" s="12" t="s">
        <v>1565</v>
      </c>
      <c r="C1558" s="12" t="str">
        <f>VLOOKUP(B:B,[2]Sheet1!$G:$Q,11,0)</f>
        <v>天津市南开区科学技术局</v>
      </c>
      <c r="D1558" s="11">
        <v>2.5</v>
      </c>
      <c r="E1558" s="13">
        <v>1.3206</v>
      </c>
      <c r="F1558" s="13">
        <v>0</v>
      </c>
      <c r="G1558" s="13">
        <v>1.3206</v>
      </c>
      <c r="H1558" s="13">
        <v>0</v>
      </c>
      <c r="I1558" s="14">
        <f t="shared" si="24"/>
        <v>1.3206</v>
      </c>
    </row>
    <row r="1559" ht="27" spans="1:9">
      <c r="A1559" s="11">
        <v>1556</v>
      </c>
      <c r="B1559" s="12" t="s">
        <v>1566</v>
      </c>
      <c r="C1559" s="12" t="str">
        <f>VLOOKUP(B:B,[2]Sheet1!$G:$Q,11,0)</f>
        <v>天津市蓟州区科学技术局</v>
      </c>
      <c r="D1559" s="11">
        <v>2.5</v>
      </c>
      <c r="E1559" s="13">
        <v>3.7519</v>
      </c>
      <c r="F1559" s="13">
        <v>1.876</v>
      </c>
      <c r="G1559" s="13">
        <v>5.6279</v>
      </c>
      <c r="H1559" s="13">
        <v>0</v>
      </c>
      <c r="I1559" s="14">
        <f t="shared" si="24"/>
        <v>5.6279</v>
      </c>
    </row>
    <row r="1560" spans="1:9">
      <c r="A1560" s="11">
        <v>1557</v>
      </c>
      <c r="B1560" s="12" t="s">
        <v>1567</v>
      </c>
      <c r="C1560" s="12" t="str">
        <f>VLOOKUP(B:B,[2]Sheet1!$G:$Q,11,0)</f>
        <v>天津市武清区科学技术局</v>
      </c>
      <c r="D1560" s="11">
        <v>2.5</v>
      </c>
      <c r="E1560" s="13">
        <v>3.8659</v>
      </c>
      <c r="F1560" s="13">
        <v>0</v>
      </c>
      <c r="G1560" s="13">
        <v>3.8659</v>
      </c>
      <c r="H1560" s="13">
        <v>0</v>
      </c>
      <c r="I1560" s="14">
        <f t="shared" si="24"/>
        <v>3.8659</v>
      </c>
    </row>
    <row r="1561" spans="1:9">
      <c r="A1561" s="11">
        <v>1558</v>
      </c>
      <c r="B1561" s="12" t="s">
        <v>1568</v>
      </c>
      <c r="C1561" s="12" t="str">
        <f>VLOOKUP(B:B,[2]Sheet1!$G:$Q,11,0)</f>
        <v>天津市津南区科学技术局</v>
      </c>
      <c r="D1561" s="11">
        <v>2.5</v>
      </c>
      <c r="E1561" s="13">
        <v>2.2385</v>
      </c>
      <c r="F1561" s="13">
        <v>1.1193</v>
      </c>
      <c r="G1561" s="13">
        <v>3.3578</v>
      </c>
      <c r="H1561" s="13">
        <v>0</v>
      </c>
      <c r="I1561" s="14">
        <f t="shared" si="24"/>
        <v>3.3578</v>
      </c>
    </row>
    <row r="1562" spans="1:9">
      <c r="A1562" s="11">
        <v>1559</v>
      </c>
      <c r="B1562" s="12" t="s">
        <v>1569</v>
      </c>
      <c r="C1562" s="12" t="str">
        <f>VLOOKUP(B:B,[2]Sheet1!$G:$Q,11,0)</f>
        <v>天津市西青区科学技术局</v>
      </c>
      <c r="D1562" s="11">
        <v>2.5</v>
      </c>
      <c r="E1562" s="13">
        <v>6.6835</v>
      </c>
      <c r="F1562" s="13">
        <v>2.3143</v>
      </c>
      <c r="G1562" s="13">
        <v>8.9979</v>
      </c>
      <c r="H1562" s="13">
        <v>0</v>
      </c>
      <c r="I1562" s="14">
        <f t="shared" si="24"/>
        <v>8.9979</v>
      </c>
    </row>
    <row r="1563" spans="1:9">
      <c r="A1563" s="11">
        <v>1560</v>
      </c>
      <c r="B1563" s="12" t="s">
        <v>1570</v>
      </c>
      <c r="C1563" s="12" t="str">
        <f>VLOOKUP(B:B,[2]Sheet1!$G:$Q,11,0)</f>
        <v>天津市北辰区科学技术局</v>
      </c>
      <c r="D1563" s="11">
        <v>2.5</v>
      </c>
      <c r="E1563" s="13">
        <v>1.948</v>
      </c>
      <c r="F1563" s="13">
        <v>0</v>
      </c>
      <c r="G1563" s="13">
        <v>1.948</v>
      </c>
      <c r="H1563" s="13">
        <v>0</v>
      </c>
      <c r="I1563" s="14">
        <f t="shared" si="24"/>
        <v>1.948</v>
      </c>
    </row>
    <row r="1564" spans="1:9">
      <c r="A1564" s="11">
        <v>1561</v>
      </c>
      <c r="B1564" s="12" t="s">
        <v>1571</v>
      </c>
      <c r="C1564" s="12" t="str">
        <f>VLOOKUP(B:B,[2]Sheet1!$G:$Q,11,0)</f>
        <v>天津市南开区科学技术局</v>
      </c>
      <c r="D1564" s="11">
        <v>2.5</v>
      </c>
      <c r="E1564" s="13">
        <v>2.9054</v>
      </c>
      <c r="F1564" s="13">
        <v>1.1763</v>
      </c>
      <c r="G1564" s="13">
        <v>4.0817</v>
      </c>
      <c r="H1564" s="13">
        <v>0</v>
      </c>
      <c r="I1564" s="14">
        <f t="shared" si="24"/>
        <v>4.0817</v>
      </c>
    </row>
    <row r="1565" ht="27" spans="1:9">
      <c r="A1565" s="11">
        <v>1562</v>
      </c>
      <c r="B1565" s="12" t="s">
        <v>1572</v>
      </c>
      <c r="C1565" s="12" t="str">
        <f>VLOOKUP(B:B,[2]Sheet1!$G:$Q,11,0)</f>
        <v>天津滨海高新技术产业开发区科技发展局</v>
      </c>
      <c r="D1565" s="11">
        <v>2.5</v>
      </c>
      <c r="E1565" s="13">
        <v>1.764</v>
      </c>
      <c r="F1565" s="13">
        <v>0.2381</v>
      </c>
      <c r="G1565" s="13">
        <v>2.0022</v>
      </c>
      <c r="H1565" s="13">
        <v>0</v>
      </c>
      <c r="I1565" s="14">
        <f t="shared" si="24"/>
        <v>2.0022</v>
      </c>
    </row>
    <row r="1566" spans="1:9">
      <c r="A1566" s="11">
        <v>1563</v>
      </c>
      <c r="B1566" s="12" t="s">
        <v>1573</v>
      </c>
      <c r="C1566" s="12" t="str">
        <f>VLOOKUP(B:B,[2]Sheet1!$G:$Q,11,0)</f>
        <v>天津市津南区科学技术局</v>
      </c>
      <c r="D1566" s="11">
        <v>2.5</v>
      </c>
      <c r="E1566" s="13">
        <v>6.634</v>
      </c>
      <c r="F1566" s="13">
        <v>0</v>
      </c>
      <c r="G1566" s="13">
        <v>6.634</v>
      </c>
      <c r="H1566" s="13">
        <v>0</v>
      </c>
      <c r="I1566" s="14">
        <f t="shared" si="24"/>
        <v>6.634</v>
      </c>
    </row>
    <row r="1567" spans="1:9">
      <c r="A1567" s="11">
        <v>1564</v>
      </c>
      <c r="B1567" s="12" t="s">
        <v>1574</v>
      </c>
      <c r="C1567" s="12" t="str">
        <f>VLOOKUP(B:B,[2]Sheet1!$G:$Q,11,0)</f>
        <v>天津港保税区科技和工业创新局</v>
      </c>
      <c r="D1567" s="11">
        <v>2.5</v>
      </c>
      <c r="E1567" s="13">
        <v>0.475</v>
      </c>
      <c r="F1567" s="13">
        <v>0.0296</v>
      </c>
      <c r="G1567" s="13">
        <v>0.5046</v>
      </c>
      <c r="H1567" s="13">
        <v>0</v>
      </c>
      <c r="I1567" s="14">
        <f t="shared" si="24"/>
        <v>0.5046</v>
      </c>
    </row>
    <row r="1568" spans="1:9">
      <c r="A1568" s="11">
        <v>1565</v>
      </c>
      <c r="B1568" s="12" t="s">
        <v>1575</v>
      </c>
      <c r="C1568" s="12" t="str">
        <f>VLOOKUP(B:B,[2]Sheet1!$G:$Q,11,0)</f>
        <v>核工业理化工程研究院</v>
      </c>
      <c r="D1568" s="11">
        <v>2.5</v>
      </c>
      <c r="E1568" s="13">
        <v>6.7449</v>
      </c>
      <c r="F1568" s="13">
        <v>-4.957</v>
      </c>
      <c r="G1568" s="13">
        <v>1.7879</v>
      </c>
      <c r="H1568" s="13">
        <v>0</v>
      </c>
      <c r="I1568" s="14">
        <f t="shared" si="24"/>
        <v>1.7879</v>
      </c>
    </row>
    <row r="1569" ht="27" spans="1:9">
      <c r="A1569" s="11">
        <v>1566</v>
      </c>
      <c r="B1569" s="12" t="s">
        <v>1576</v>
      </c>
      <c r="C1569" s="12" t="str">
        <f>VLOOKUP(B:B,[2]Sheet1!$G:$Q,11,0)</f>
        <v>天津市河西区科学技术局</v>
      </c>
      <c r="D1569" s="11">
        <v>2.5</v>
      </c>
      <c r="E1569" s="13">
        <v>1.8646</v>
      </c>
      <c r="F1569" s="13">
        <v>0</v>
      </c>
      <c r="G1569" s="13">
        <v>1.8646</v>
      </c>
      <c r="H1569" s="13">
        <v>0</v>
      </c>
      <c r="I1569" s="14">
        <f t="shared" si="24"/>
        <v>1.8646</v>
      </c>
    </row>
    <row r="1570" ht="27" spans="1:9">
      <c r="A1570" s="11">
        <v>1567</v>
      </c>
      <c r="B1570" s="12" t="s">
        <v>1577</v>
      </c>
      <c r="C1570" s="12" t="str">
        <f>VLOOKUP(B:B,[2]Sheet1!$G:$Q,11,0)</f>
        <v>天津市武清区科学技术局</v>
      </c>
      <c r="D1570" s="11">
        <v>1.5</v>
      </c>
      <c r="E1570" s="13">
        <v>7.7106</v>
      </c>
      <c r="F1570" s="13">
        <v>-0.6328</v>
      </c>
      <c r="G1570" s="13">
        <v>7.0778</v>
      </c>
      <c r="H1570" s="13">
        <v>0</v>
      </c>
      <c r="I1570" s="14">
        <f t="shared" si="24"/>
        <v>7.0778</v>
      </c>
    </row>
    <row r="1571" ht="27" spans="1:9">
      <c r="A1571" s="11">
        <v>1568</v>
      </c>
      <c r="B1571" s="12" t="s">
        <v>1578</v>
      </c>
      <c r="C1571" s="12" t="str">
        <f>VLOOKUP(B:B,[2]Sheet1!$G:$Q,11,0)</f>
        <v>天津滨海高新技术产业开发区科技发展局</v>
      </c>
      <c r="D1571" s="11">
        <v>2.5</v>
      </c>
      <c r="E1571" s="13">
        <v>3.0308</v>
      </c>
      <c r="F1571" s="13">
        <v>-0.9591</v>
      </c>
      <c r="G1571" s="13">
        <v>2.0717</v>
      </c>
      <c r="H1571" s="13">
        <v>0</v>
      </c>
      <c r="I1571" s="14">
        <f t="shared" si="24"/>
        <v>2.0717</v>
      </c>
    </row>
    <row r="1572" ht="27" spans="1:9">
      <c r="A1572" s="11">
        <v>1569</v>
      </c>
      <c r="B1572" s="12" t="s">
        <v>1579</v>
      </c>
      <c r="C1572" s="12" t="str">
        <f>VLOOKUP(B:B,[2]Sheet1!$G:$Q,11,0)</f>
        <v>天津滨海高新技术产业开发区科技发展局</v>
      </c>
      <c r="D1572" s="11">
        <v>2.5</v>
      </c>
      <c r="E1572" s="13">
        <v>1.3594</v>
      </c>
      <c r="F1572" s="13">
        <v>-0.0946</v>
      </c>
      <c r="G1572" s="13">
        <v>1.2649</v>
      </c>
      <c r="H1572" s="13">
        <v>0</v>
      </c>
      <c r="I1572" s="14">
        <f t="shared" si="24"/>
        <v>1.2649</v>
      </c>
    </row>
    <row r="1573" spans="1:9">
      <c r="A1573" s="11">
        <v>1570</v>
      </c>
      <c r="B1573" s="12" t="s">
        <v>1580</v>
      </c>
      <c r="C1573" s="12" t="str">
        <f>VLOOKUP(B:B,[2]Sheet1!$G:$Q,11,0)</f>
        <v>天津市宝坻区科学技术局</v>
      </c>
      <c r="D1573" s="11">
        <v>1.5</v>
      </c>
      <c r="E1573" s="13">
        <v>8.9103</v>
      </c>
      <c r="F1573" s="13">
        <v>4.4551</v>
      </c>
      <c r="G1573" s="13">
        <v>13.3654</v>
      </c>
      <c r="H1573" s="13">
        <v>0</v>
      </c>
      <c r="I1573" s="14">
        <f t="shared" si="24"/>
        <v>13.3654</v>
      </c>
    </row>
    <row r="1574" ht="27" spans="1:9">
      <c r="A1574" s="11">
        <v>1571</v>
      </c>
      <c r="B1574" s="12" t="s">
        <v>1581</v>
      </c>
      <c r="C1574" s="12" t="str">
        <f>VLOOKUP(B:B,[2]Sheet1!$G:$Q,11,0)</f>
        <v>天津经济技术开发区科技和工业创新局</v>
      </c>
      <c r="D1574" s="11">
        <v>2.5</v>
      </c>
      <c r="E1574" s="13">
        <v>12.3299</v>
      </c>
      <c r="F1574" s="13">
        <v>6.165</v>
      </c>
      <c r="G1574" s="13">
        <v>18.4949</v>
      </c>
      <c r="H1574" s="13">
        <v>0</v>
      </c>
      <c r="I1574" s="14">
        <f t="shared" si="24"/>
        <v>18.4949</v>
      </c>
    </row>
    <row r="1575" spans="1:9">
      <c r="A1575" s="11">
        <v>1572</v>
      </c>
      <c r="B1575" s="12" t="s">
        <v>1582</v>
      </c>
      <c r="C1575" s="12" t="str">
        <f>VLOOKUP(B:B,[2]Sheet1!$G:$Q,11,0)</f>
        <v>天津市河北区科学技术局</v>
      </c>
      <c r="D1575" s="11">
        <v>1.5</v>
      </c>
      <c r="E1575" s="13">
        <v>0.3106</v>
      </c>
      <c r="F1575" s="13">
        <v>0.1011</v>
      </c>
      <c r="G1575" s="13">
        <v>0.4117</v>
      </c>
      <c r="H1575" s="13">
        <v>0</v>
      </c>
      <c r="I1575" s="14">
        <f t="shared" si="24"/>
        <v>0.4117</v>
      </c>
    </row>
    <row r="1576" ht="27" spans="1:9">
      <c r="A1576" s="11">
        <v>1573</v>
      </c>
      <c r="B1576" s="12" t="s">
        <v>1583</v>
      </c>
      <c r="C1576" s="12" t="str">
        <f>VLOOKUP(B:B,[2]Sheet1!$G:$Q,11,0)</f>
        <v>天津滨海高新技术产业开发区科技发展局</v>
      </c>
      <c r="D1576" s="11">
        <v>2.5</v>
      </c>
      <c r="E1576" s="13">
        <v>2.2866</v>
      </c>
      <c r="F1576" s="13">
        <v>-0.5163</v>
      </c>
      <c r="G1576" s="13">
        <v>1.7702</v>
      </c>
      <c r="H1576" s="13">
        <v>0</v>
      </c>
      <c r="I1576" s="14">
        <f t="shared" si="24"/>
        <v>1.7702</v>
      </c>
    </row>
    <row r="1577" ht="27" spans="1:9">
      <c r="A1577" s="11">
        <v>1574</v>
      </c>
      <c r="B1577" s="12" t="s">
        <v>1584</v>
      </c>
      <c r="C1577" s="12" t="str">
        <f>VLOOKUP(B:B,[2]Sheet1!$G:$Q,11,0)</f>
        <v>天津滨海高新技术产业开发区科技发展局</v>
      </c>
      <c r="D1577" s="11">
        <v>1.5</v>
      </c>
      <c r="E1577" s="13">
        <v>59.6537</v>
      </c>
      <c r="F1577" s="13">
        <v>1.8392</v>
      </c>
      <c r="G1577" s="13">
        <v>61.493</v>
      </c>
      <c r="H1577" s="13">
        <v>0</v>
      </c>
      <c r="I1577" s="14">
        <f t="shared" si="24"/>
        <v>61.493</v>
      </c>
    </row>
    <row r="1578" spans="1:9">
      <c r="A1578" s="11">
        <v>1575</v>
      </c>
      <c r="B1578" s="12" t="s">
        <v>1585</v>
      </c>
      <c r="C1578" s="12" t="str">
        <f>VLOOKUP(B:B,[2]Sheet1!$G:$Q,11,0)</f>
        <v>天津市武清区科学技术局</v>
      </c>
      <c r="D1578" s="11">
        <v>1.5</v>
      </c>
      <c r="E1578" s="13">
        <v>11.0835</v>
      </c>
      <c r="F1578" s="13">
        <v>-1.2733</v>
      </c>
      <c r="G1578" s="13">
        <v>9.8102</v>
      </c>
      <c r="H1578" s="13">
        <v>0</v>
      </c>
      <c r="I1578" s="14">
        <f t="shared" si="24"/>
        <v>9.8102</v>
      </c>
    </row>
    <row r="1579" ht="27" spans="1:9">
      <c r="A1579" s="11">
        <v>1576</v>
      </c>
      <c r="B1579" s="12" t="s">
        <v>1586</v>
      </c>
      <c r="C1579" s="12" t="str">
        <f>VLOOKUP(B:B,[2]Sheet1!$G:$Q,11,0)</f>
        <v>天津经济技术开发区科技和工业创新局</v>
      </c>
      <c r="D1579" s="11">
        <v>2.5</v>
      </c>
      <c r="E1579" s="13">
        <v>17.4312</v>
      </c>
      <c r="F1579" s="13">
        <v>-6.3137</v>
      </c>
      <c r="G1579" s="13">
        <v>11.1175</v>
      </c>
      <c r="H1579" s="13">
        <v>0</v>
      </c>
      <c r="I1579" s="14">
        <f t="shared" si="24"/>
        <v>11.1175</v>
      </c>
    </row>
    <row r="1580" ht="27" spans="1:9">
      <c r="A1580" s="11">
        <v>1577</v>
      </c>
      <c r="B1580" s="12" t="s">
        <v>1587</v>
      </c>
      <c r="C1580" s="12" t="str">
        <f>VLOOKUP(B:B,[2]Sheet1!$G:$Q,11,0)</f>
        <v>天津滨海高新技术产业开发区科技发展局</v>
      </c>
      <c r="D1580" s="11">
        <v>2.5</v>
      </c>
      <c r="E1580" s="13">
        <v>0.4932</v>
      </c>
      <c r="F1580" s="13">
        <v>0</v>
      </c>
      <c r="G1580" s="13">
        <v>0.4932</v>
      </c>
      <c r="H1580" s="13">
        <v>0</v>
      </c>
      <c r="I1580" s="14">
        <f t="shared" si="24"/>
        <v>0.4932</v>
      </c>
    </row>
    <row r="1581" spans="1:9">
      <c r="A1581" s="11">
        <v>1578</v>
      </c>
      <c r="B1581" s="12" t="s">
        <v>1588</v>
      </c>
      <c r="C1581" s="12" t="str">
        <f>VLOOKUP(B:B,[2]Sheet1!$G:$Q,11,0)</f>
        <v>天津市南开区科学技术局</v>
      </c>
      <c r="D1581" s="11">
        <v>2.5</v>
      </c>
      <c r="E1581" s="13">
        <v>2.0509</v>
      </c>
      <c r="F1581" s="13">
        <v>-0.5601</v>
      </c>
      <c r="G1581" s="13">
        <v>1.4909</v>
      </c>
      <c r="H1581" s="13">
        <v>0</v>
      </c>
      <c r="I1581" s="14">
        <f t="shared" si="24"/>
        <v>1.4909</v>
      </c>
    </row>
    <row r="1582" ht="27" spans="1:9">
      <c r="A1582" s="11">
        <v>1579</v>
      </c>
      <c r="B1582" s="12" t="s">
        <v>1589</v>
      </c>
      <c r="C1582" s="12" t="str">
        <f>VLOOKUP(B:B,[2]Sheet1!$G:$Q,11,0)</f>
        <v>天津滨海高新技术产业开发区科技发展局</v>
      </c>
      <c r="D1582" s="11">
        <v>2.5</v>
      </c>
      <c r="E1582" s="13">
        <v>0.6818</v>
      </c>
      <c r="F1582" s="13">
        <v>0.3409</v>
      </c>
      <c r="G1582" s="13">
        <v>1.0228</v>
      </c>
      <c r="H1582" s="13">
        <v>0</v>
      </c>
      <c r="I1582" s="14">
        <f t="shared" si="24"/>
        <v>1.0228</v>
      </c>
    </row>
    <row r="1583" ht="27" spans="1:9">
      <c r="A1583" s="11">
        <v>1580</v>
      </c>
      <c r="B1583" s="12" t="s">
        <v>1590</v>
      </c>
      <c r="C1583" s="12" t="str">
        <f>VLOOKUP(B:B,[2]Sheet1!$G:$Q,11,0)</f>
        <v>天津滨海高新技术产业开发区科技发展局</v>
      </c>
      <c r="D1583" s="11">
        <v>2.5</v>
      </c>
      <c r="E1583" s="13">
        <v>1.1145</v>
      </c>
      <c r="F1583" s="13">
        <v>0</v>
      </c>
      <c r="G1583" s="13">
        <v>1.1145</v>
      </c>
      <c r="H1583" s="13">
        <v>0</v>
      </c>
      <c r="I1583" s="14">
        <f t="shared" si="24"/>
        <v>1.1145</v>
      </c>
    </row>
    <row r="1584" spans="1:9">
      <c r="A1584" s="11">
        <v>1581</v>
      </c>
      <c r="B1584" s="12" t="s">
        <v>1591</v>
      </c>
      <c r="C1584" s="12" t="str">
        <f>VLOOKUP(B:B,[2]Sheet1!$G:$Q,11,0)</f>
        <v>天津市西青区科学技术局</v>
      </c>
      <c r="D1584" s="11">
        <v>2.5</v>
      </c>
      <c r="E1584" s="13">
        <v>1.4468</v>
      </c>
      <c r="F1584" s="13">
        <v>0.7234</v>
      </c>
      <c r="G1584" s="13">
        <v>2.1703</v>
      </c>
      <c r="H1584" s="13">
        <v>0</v>
      </c>
      <c r="I1584" s="14">
        <f t="shared" si="24"/>
        <v>2.1703</v>
      </c>
    </row>
    <row r="1585" spans="1:9">
      <c r="A1585" s="11">
        <v>1582</v>
      </c>
      <c r="B1585" s="12" t="s">
        <v>1592</v>
      </c>
      <c r="C1585" s="12" t="str">
        <f>VLOOKUP(B:B,[2]Sheet1!$G:$Q,11,0)</f>
        <v>天津市西青区科学技术局</v>
      </c>
      <c r="D1585" s="11">
        <v>1.5</v>
      </c>
      <c r="E1585" s="13">
        <v>3.2436</v>
      </c>
      <c r="F1585" s="13">
        <v>1.6218</v>
      </c>
      <c r="G1585" s="13">
        <v>4.8654</v>
      </c>
      <c r="H1585" s="13">
        <v>0</v>
      </c>
      <c r="I1585" s="14">
        <f t="shared" si="24"/>
        <v>4.8654</v>
      </c>
    </row>
    <row r="1586" ht="27" spans="1:9">
      <c r="A1586" s="11">
        <v>1583</v>
      </c>
      <c r="B1586" s="12" t="s">
        <v>1593</v>
      </c>
      <c r="C1586" s="12" t="str">
        <f>VLOOKUP(B:B,[2]Sheet1!$G:$Q,11,0)</f>
        <v>天津滨海高新技术产业开发区科技发展局</v>
      </c>
      <c r="D1586" s="11">
        <v>1.5</v>
      </c>
      <c r="E1586" s="13">
        <v>0.3661</v>
      </c>
      <c r="F1586" s="13">
        <v>0</v>
      </c>
      <c r="G1586" s="13">
        <v>0.3661</v>
      </c>
      <c r="H1586" s="13">
        <v>0</v>
      </c>
      <c r="I1586" s="14">
        <f t="shared" si="24"/>
        <v>0.3661</v>
      </c>
    </row>
    <row r="1587" spans="1:9">
      <c r="A1587" s="11">
        <v>1584</v>
      </c>
      <c r="B1587" s="12" t="s">
        <v>1594</v>
      </c>
      <c r="C1587" s="12" t="str">
        <f>VLOOKUP(B:B,[2]Sheet1!$G:$Q,11,0)</f>
        <v>天津市北辰区科学技术局</v>
      </c>
      <c r="D1587" s="11">
        <v>1.5</v>
      </c>
      <c r="E1587" s="13">
        <v>26.4566</v>
      </c>
      <c r="F1587" s="13">
        <v>13.1513</v>
      </c>
      <c r="G1587" s="13">
        <v>39.6079</v>
      </c>
      <c r="H1587" s="13">
        <v>0</v>
      </c>
      <c r="I1587" s="14">
        <f t="shared" si="24"/>
        <v>39.6079</v>
      </c>
    </row>
    <row r="1588" ht="27" spans="1:9">
      <c r="A1588" s="11">
        <v>1585</v>
      </c>
      <c r="B1588" s="12" t="s">
        <v>1595</v>
      </c>
      <c r="C1588" s="12" t="str">
        <f>VLOOKUP(B:B,[2]Sheet1!$G:$Q,11,0)</f>
        <v>天津滨海高新技术产业开发区科技发展局</v>
      </c>
      <c r="D1588" s="11">
        <v>2.5</v>
      </c>
      <c r="E1588" s="13">
        <v>1.8936</v>
      </c>
      <c r="F1588" s="13">
        <v>-1.8636</v>
      </c>
      <c r="G1588" s="13">
        <v>0.03</v>
      </c>
      <c r="H1588" s="13">
        <v>0</v>
      </c>
      <c r="I1588" s="14">
        <f t="shared" si="24"/>
        <v>0.03</v>
      </c>
    </row>
    <row r="1589" spans="1:9">
      <c r="A1589" s="11">
        <v>1586</v>
      </c>
      <c r="B1589" s="12" t="s">
        <v>1596</v>
      </c>
      <c r="C1589" s="12" t="str">
        <f>VLOOKUP(B:B,[2]Sheet1!$G:$Q,11,0)</f>
        <v>天津市南开区科学技术局</v>
      </c>
      <c r="D1589" s="11">
        <v>2.5</v>
      </c>
      <c r="E1589" s="13">
        <v>7.8454</v>
      </c>
      <c r="F1589" s="13">
        <v>3.6777</v>
      </c>
      <c r="G1589" s="13">
        <v>11.5231</v>
      </c>
      <c r="H1589" s="13">
        <v>0</v>
      </c>
      <c r="I1589" s="14">
        <f t="shared" si="24"/>
        <v>11.5231</v>
      </c>
    </row>
    <row r="1590" spans="1:9">
      <c r="A1590" s="11">
        <v>1587</v>
      </c>
      <c r="B1590" s="12" t="s">
        <v>1597</v>
      </c>
      <c r="C1590" s="12" t="str">
        <f>VLOOKUP(B:B,[2]Sheet1!$G:$Q,11,0)</f>
        <v>天津市静海区科学技术局</v>
      </c>
      <c r="D1590" s="11">
        <v>1.5</v>
      </c>
      <c r="E1590" s="13">
        <v>15.7501</v>
      </c>
      <c r="F1590" s="13">
        <v>3.2604</v>
      </c>
      <c r="G1590" s="13">
        <v>19.0106</v>
      </c>
      <c r="H1590" s="13">
        <v>0</v>
      </c>
      <c r="I1590" s="14">
        <f t="shared" si="24"/>
        <v>19.0106</v>
      </c>
    </row>
    <row r="1591" spans="1:9">
      <c r="A1591" s="11">
        <v>1588</v>
      </c>
      <c r="B1591" s="12" t="s">
        <v>1598</v>
      </c>
      <c r="C1591" s="12" t="str">
        <f>VLOOKUP(B:B,[2]Sheet1!$G:$Q,11,0)</f>
        <v>天津市河西区科学技术局</v>
      </c>
      <c r="D1591" s="11">
        <v>1.5</v>
      </c>
      <c r="E1591" s="13">
        <v>0.2587</v>
      </c>
      <c r="F1591" s="13">
        <v>0</v>
      </c>
      <c r="G1591" s="13">
        <v>0.2587</v>
      </c>
      <c r="H1591" s="13">
        <v>0</v>
      </c>
      <c r="I1591" s="14">
        <f t="shared" si="24"/>
        <v>0.2587</v>
      </c>
    </row>
    <row r="1592" spans="1:9">
      <c r="A1592" s="11">
        <v>1589</v>
      </c>
      <c r="B1592" s="12" t="s">
        <v>1599</v>
      </c>
      <c r="C1592" s="12" t="str">
        <f>VLOOKUP(B:B,[2]Sheet1!$G:$Q,11,0)</f>
        <v>天津中环电子信息集团有限公司</v>
      </c>
      <c r="D1592" s="11">
        <v>1.5</v>
      </c>
      <c r="E1592" s="13">
        <v>7.8219</v>
      </c>
      <c r="F1592" s="13">
        <v>1.426</v>
      </c>
      <c r="G1592" s="13">
        <v>9.248</v>
      </c>
      <c r="H1592" s="13">
        <v>0</v>
      </c>
      <c r="I1592" s="14">
        <f t="shared" si="24"/>
        <v>9.248</v>
      </c>
    </row>
    <row r="1593" ht="27" spans="1:9">
      <c r="A1593" s="11">
        <v>1590</v>
      </c>
      <c r="B1593" s="12" t="s">
        <v>1600</v>
      </c>
      <c r="C1593" s="12" t="str">
        <f>VLOOKUP(B:B,[2]Sheet1!$G:$Q,11,0)</f>
        <v>天津滨海高新技术产业开发区科技发展局</v>
      </c>
      <c r="D1593" s="11">
        <v>2.5</v>
      </c>
      <c r="E1593" s="13">
        <v>0.9197</v>
      </c>
      <c r="F1593" s="13">
        <v>0.4598</v>
      </c>
      <c r="G1593" s="13">
        <v>1.3795</v>
      </c>
      <c r="H1593" s="13">
        <v>0</v>
      </c>
      <c r="I1593" s="14">
        <f t="shared" si="24"/>
        <v>1.3795</v>
      </c>
    </row>
    <row r="1594" spans="1:9">
      <c r="A1594" s="11">
        <v>1591</v>
      </c>
      <c r="B1594" s="12" t="s">
        <v>1601</v>
      </c>
      <c r="C1594" s="12" t="str">
        <f>VLOOKUP(B:B,[2]Sheet1!$G:$Q,11,0)</f>
        <v>天津市南开区科学技术局</v>
      </c>
      <c r="D1594" s="11">
        <v>2.5</v>
      </c>
      <c r="E1594" s="13">
        <v>2.454</v>
      </c>
      <c r="F1594" s="13">
        <v>0</v>
      </c>
      <c r="G1594" s="13">
        <v>2.454</v>
      </c>
      <c r="H1594" s="13">
        <v>0</v>
      </c>
      <c r="I1594" s="14">
        <f t="shared" si="24"/>
        <v>2.454</v>
      </c>
    </row>
    <row r="1595" ht="27" spans="1:9">
      <c r="A1595" s="11">
        <v>1592</v>
      </c>
      <c r="B1595" s="12" t="s">
        <v>1602</v>
      </c>
      <c r="C1595" s="12" t="str">
        <f>VLOOKUP(B:B,[2]Sheet1!$G:$Q,11,0)</f>
        <v>天津滨海高新技术产业开发区科技发展局</v>
      </c>
      <c r="D1595" s="11">
        <v>2.5</v>
      </c>
      <c r="E1595" s="13">
        <v>1.9696</v>
      </c>
      <c r="F1595" s="13">
        <v>0</v>
      </c>
      <c r="G1595" s="13">
        <v>1.9696</v>
      </c>
      <c r="H1595" s="13">
        <v>0</v>
      </c>
      <c r="I1595" s="14">
        <f t="shared" si="24"/>
        <v>1.9696</v>
      </c>
    </row>
    <row r="1596" spans="1:9">
      <c r="A1596" s="11">
        <v>1593</v>
      </c>
      <c r="B1596" s="12" t="s">
        <v>1603</v>
      </c>
      <c r="C1596" s="12" t="str">
        <f>VLOOKUP(B:B,[2]Sheet1!$G:$Q,11,0)</f>
        <v>天津市滨海新区科学技术局</v>
      </c>
      <c r="D1596" s="11">
        <v>1.5</v>
      </c>
      <c r="E1596" s="13">
        <v>2.6524</v>
      </c>
      <c r="F1596" s="13">
        <v>0.3184</v>
      </c>
      <c r="G1596" s="13">
        <v>2.9708</v>
      </c>
      <c r="H1596" s="13">
        <v>0</v>
      </c>
      <c r="I1596" s="14">
        <f t="shared" si="24"/>
        <v>2.9708</v>
      </c>
    </row>
    <row r="1597" spans="1:9">
      <c r="A1597" s="11">
        <v>1594</v>
      </c>
      <c r="B1597" s="12" t="s">
        <v>1604</v>
      </c>
      <c r="C1597" s="12" t="str">
        <f>VLOOKUP(B:B,[2]Sheet1!$G:$Q,11,0)</f>
        <v>天津市静海区科学技术局</v>
      </c>
      <c r="D1597" s="11">
        <v>2.5</v>
      </c>
      <c r="E1597" s="13">
        <v>22.194</v>
      </c>
      <c r="F1597" s="13">
        <v>11.097</v>
      </c>
      <c r="G1597" s="13">
        <v>33.2909</v>
      </c>
      <c r="H1597" s="13">
        <v>0</v>
      </c>
      <c r="I1597" s="14">
        <f t="shared" si="24"/>
        <v>33.2909</v>
      </c>
    </row>
    <row r="1598" spans="1:9">
      <c r="A1598" s="11">
        <v>1595</v>
      </c>
      <c r="B1598" s="12" t="s">
        <v>1605</v>
      </c>
      <c r="C1598" s="12" t="str">
        <f>VLOOKUP(B:B,[2]Sheet1!$G:$Q,11,0)</f>
        <v>天津港保税区科技和工业创新局</v>
      </c>
      <c r="D1598" s="11">
        <v>2.5</v>
      </c>
      <c r="E1598" s="13">
        <v>0.4468</v>
      </c>
      <c r="F1598" s="13">
        <v>0.0014</v>
      </c>
      <c r="G1598" s="13">
        <v>0.4482</v>
      </c>
      <c r="H1598" s="13">
        <v>0</v>
      </c>
      <c r="I1598" s="14">
        <f t="shared" si="24"/>
        <v>0.4482</v>
      </c>
    </row>
    <row r="1599" spans="1:9">
      <c r="A1599" s="11">
        <v>1596</v>
      </c>
      <c r="B1599" s="12" t="s">
        <v>1606</v>
      </c>
      <c r="C1599" s="12" t="str">
        <f>VLOOKUP(B:B,[2]Sheet1!$G:$Q,11,0)</f>
        <v>天津市北辰区科学技术局</v>
      </c>
      <c r="D1599" s="11">
        <v>1.5</v>
      </c>
      <c r="E1599" s="13">
        <v>6.862</v>
      </c>
      <c r="F1599" s="13">
        <v>1.2172</v>
      </c>
      <c r="G1599" s="13">
        <v>8.0793</v>
      </c>
      <c r="H1599" s="13">
        <v>0</v>
      </c>
      <c r="I1599" s="14">
        <f t="shared" si="24"/>
        <v>8.0793</v>
      </c>
    </row>
    <row r="1600" ht="27" spans="1:9">
      <c r="A1600" s="11">
        <v>1597</v>
      </c>
      <c r="B1600" s="12" t="s">
        <v>1607</v>
      </c>
      <c r="C1600" s="12" t="str">
        <f>VLOOKUP(B:B,[2]Sheet1!$G:$Q,11,0)</f>
        <v>天津滨海高新技术产业开发区科技发展局</v>
      </c>
      <c r="D1600" s="11">
        <v>1.5</v>
      </c>
      <c r="E1600" s="13">
        <v>194.8874</v>
      </c>
      <c r="F1600" s="13">
        <v>17.6812</v>
      </c>
      <c r="G1600" s="13">
        <v>212.5686</v>
      </c>
      <c r="H1600" s="13">
        <v>0</v>
      </c>
      <c r="I1600" s="14">
        <f t="shared" si="24"/>
        <v>212.5686</v>
      </c>
    </row>
    <row r="1601" spans="1:9">
      <c r="A1601" s="11">
        <v>1598</v>
      </c>
      <c r="B1601" s="12" t="s">
        <v>1608</v>
      </c>
      <c r="C1601" s="12" t="str">
        <f>VLOOKUP(B:B,[2]Sheet1!$G:$Q,11,0)</f>
        <v>天津市北辰区科学技术局</v>
      </c>
      <c r="D1601" s="11">
        <v>2.5</v>
      </c>
      <c r="E1601" s="13">
        <v>0.6009</v>
      </c>
      <c r="F1601" s="13">
        <v>0</v>
      </c>
      <c r="G1601" s="13">
        <v>0.6009</v>
      </c>
      <c r="H1601" s="13">
        <v>0</v>
      </c>
      <c r="I1601" s="14">
        <f t="shared" si="24"/>
        <v>0.6009</v>
      </c>
    </row>
    <row r="1602" spans="1:9">
      <c r="A1602" s="11">
        <v>1599</v>
      </c>
      <c r="B1602" s="12" t="s">
        <v>1609</v>
      </c>
      <c r="C1602" s="12" t="str">
        <f>VLOOKUP(B:B,[2]Sheet1!$G:$Q,11,0)</f>
        <v>天津市西青区科学技术局</v>
      </c>
      <c r="D1602" s="11">
        <v>2.5</v>
      </c>
      <c r="E1602" s="13">
        <v>1.8551</v>
      </c>
      <c r="F1602" s="13">
        <v>0.9275</v>
      </c>
      <c r="G1602" s="13">
        <v>2.7826</v>
      </c>
      <c r="H1602" s="13">
        <v>0</v>
      </c>
      <c r="I1602" s="14">
        <f t="shared" si="24"/>
        <v>2.7826</v>
      </c>
    </row>
    <row r="1603" spans="1:9">
      <c r="A1603" s="11">
        <v>1600</v>
      </c>
      <c r="B1603" s="12" t="s">
        <v>1610</v>
      </c>
      <c r="C1603" s="12" t="str">
        <f>VLOOKUP(B:B,[2]Sheet1!$G:$Q,11,0)</f>
        <v>天津港保税区科技和工业创新局</v>
      </c>
      <c r="D1603" s="11">
        <v>1.5</v>
      </c>
      <c r="E1603" s="13">
        <v>6.1045</v>
      </c>
      <c r="F1603" s="13">
        <v>3.0522</v>
      </c>
      <c r="G1603" s="13">
        <v>9.1567</v>
      </c>
      <c r="H1603" s="13">
        <v>0</v>
      </c>
      <c r="I1603" s="14">
        <f t="shared" si="24"/>
        <v>9.1567</v>
      </c>
    </row>
    <row r="1604" spans="1:9">
      <c r="A1604" s="11">
        <v>1601</v>
      </c>
      <c r="B1604" s="12" t="s">
        <v>1611</v>
      </c>
      <c r="C1604" s="12" t="str">
        <f>VLOOKUP(B:B,[2]Sheet1!$G:$Q,11,0)</f>
        <v>天津市北辰区科学技术局</v>
      </c>
      <c r="D1604" s="11">
        <v>2.5</v>
      </c>
      <c r="E1604" s="13">
        <v>0.8555</v>
      </c>
      <c r="F1604" s="13">
        <v>0.0611</v>
      </c>
      <c r="G1604" s="13">
        <v>0.9166</v>
      </c>
      <c r="H1604" s="13">
        <v>0</v>
      </c>
      <c r="I1604" s="14">
        <f t="shared" si="24"/>
        <v>0.9166</v>
      </c>
    </row>
    <row r="1605" ht="27" spans="1:9">
      <c r="A1605" s="11">
        <v>1602</v>
      </c>
      <c r="B1605" s="12" t="s">
        <v>1612</v>
      </c>
      <c r="C1605" s="12" t="str">
        <f>VLOOKUP(B:B,[2]Sheet1!$G:$Q,11,0)</f>
        <v>天津市滨海新区科学技术局</v>
      </c>
      <c r="D1605" s="11">
        <v>2.5</v>
      </c>
      <c r="E1605" s="13">
        <v>2.5039</v>
      </c>
      <c r="F1605" s="13">
        <v>0.7611</v>
      </c>
      <c r="G1605" s="13">
        <v>3.265</v>
      </c>
      <c r="H1605" s="13">
        <v>0</v>
      </c>
      <c r="I1605" s="14">
        <f t="shared" ref="I1605:I1668" si="25">G1605-H1605</f>
        <v>3.265</v>
      </c>
    </row>
    <row r="1606" spans="1:9">
      <c r="A1606" s="11">
        <v>1603</v>
      </c>
      <c r="B1606" s="12" t="s">
        <v>1613</v>
      </c>
      <c r="C1606" s="12" t="str">
        <f>VLOOKUP(B:B,[2]Sheet1!$G:$Q,11,0)</f>
        <v>天津市红桥区科学技术局</v>
      </c>
      <c r="D1606" s="11">
        <v>2.5</v>
      </c>
      <c r="E1606" s="13">
        <v>6.6561</v>
      </c>
      <c r="F1606" s="13">
        <v>0</v>
      </c>
      <c r="G1606" s="13">
        <v>6.6561</v>
      </c>
      <c r="H1606" s="13">
        <v>0</v>
      </c>
      <c r="I1606" s="14">
        <f t="shared" si="25"/>
        <v>6.6561</v>
      </c>
    </row>
    <row r="1607" spans="1:9">
      <c r="A1607" s="11">
        <v>1604</v>
      </c>
      <c r="B1607" s="12" t="s">
        <v>1614</v>
      </c>
      <c r="C1607" s="12" t="str">
        <f>VLOOKUP(B:B,[2]Sheet1!$G:$Q,11,0)</f>
        <v>天津市津南区科学技术局</v>
      </c>
      <c r="D1607" s="11">
        <v>2.5</v>
      </c>
      <c r="E1607" s="13">
        <v>1.4339</v>
      </c>
      <c r="F1607" s="13">
        <v>-0.6462</v>
      </c>
      <c r="G1607" s="13">
        <v>0.7877</v>
      </c>
      <c r="H1607" s="13">
        <v>0</v>
      </c>
      <c r="I1607" s="14">
        <f t="shared" si="25"/>
        <v>0.7877</v>
      </c>
    </row>
    <row r="1608" spans="1:9">
      <c r="A1608" s="11">
        <v>1605</v>
      </c>
      <c r="B1608" s="12" t="s">
        <v>1615</v>
      </c>
      <c r="C1608" s="12" t="str">
        <f>VLOOKUP(B:B,[2]Sheet1!$G:$Q,11,0)</f>
        <v>天津港保税区科技和工业创新局</v>
      </c>
      <c r="D1608" s="11">
        <v>2.5</v>
      </c>
      <c r="E1608" s="13">
        <v>9.6437</v>
      </c>
      <c r="F1608" s="13">
        <v>1.0508</v>
      </c>
      <c r="G1608" s="13">
        <v>10.6945</v>
      </c>
      <c r="H1608" s="13">
        <v>0</v>
      </c>
      <c r="I1608" s="14">
        <f t="shared" si="25"/>
        <v>10.6945</v>
      </c>
    </row>
    <row r="1609" ht="27" spans="1:9">
      <c r="A1609" s="11">
        <v>1606</v>
      </c>
      <c r="B1609" s="12" t="s">
        <v>1616</v>
      </c>
      <c r="C1609" s="12" t="str">
        <f>VLOOKUP(B:B,[2]Sheet1!$G:$Q,11,0)</f>
        <v>天津经济技术开发区科技和工业创新局</v>
      </c>
      <c r="D1609" s="11">
        <v>1.5</v>
      </c>
      <c r="E1609" s="13">
        <v>12.2167</v>
      </c>
      <c r="F1609" s="13">
        <v>3.377</v>
      </c>
      <c r="G1609" s="13">
        <v>15.5937</v>
      </c>
      <c r="H1609" s="13">
        <v>0</v>
      </c>
      <c r="I1609" s="14">
        <f t="shared" si="25"/>
        <v>15.5937</v>
      </c>
    </row>
    <row r="1610" spans="1:9">
      <c r="A1610" s="11">
        <v>1607</v>
      </c>
      <c r="B1610" s="12" t="s">
        <v>1617</v>
      </c>
      <c r="C1610" s="12" t="str">
        <f>VLOOKUP(B:B,[2]Sheet1!$G:$Q,11,0)</f>
        <v>天津市东丽区科学技术局</v>
      </c>
      <c r="D1610" s="11">
        <v>2.5</v>
      </c>
      <c r="E1610" s="13">
        <v>0.5894</v>
      </c>
      <c r="F1610" s="13">
        <v>0.2678</v>
      </c>
      <c r="G1610" s="13">
        <v>0.8572</v>
      </c>
      <c r="H1610" s="13">
        <v>0</v>
      </c>
      <c r="I1610" s="14">
        <f t="shared" si="25"/>
        <v>0.8572</v>
      </c>
    </row>
    <row r="1611" spans="1:9">
      <c r="A1611" s="11">
        <v>1608</v>
      </c>
      <c r="B1611" s="12" t="s">
        <v>1618</v>
      </c>
      <c r="C1611" s="12" t="str">
        <f>VLOOKUP(B:B,[2]Sheet1!$G:$Q,11,0)</f>
        <v>天津市津南区科学技术局</v>
      </c>
      <c r="D1611" s="11">
        <v>2.5</v>
      </c>
      <c r="E1611" s="13">
        <v>5.7242</v>
      </c>
      <c r="F1611" s="13">
        <v>2.8621</v>
      </c>
      <c r="G1611" s="13">
        <v>8.5862</v>
      </c>
      <c r="H1611" s="13">
        <v>0</v>
      </c>
      <c r="I1611" s="14">
        <f t="shared" si="25"/>
        <v>8.5862</v>
      </c>
    </row>
    <row r="1612" ht="27" spans="1:9">
      <c r="A1612" s="11">
        <v>1609</v>
      </c>
      <c r="B1612" s="12" t="s">
        <v>1619</v>
      </c>
      <c r="C1612" s="12" t="str">
        <f>VLOOKUP(B:B,[2]Sheet1!$G:$Q,11,0)</f>
        <v>天津滨海高新技术产业开发区科技发展局</v>
      </c>
      <c r="D1612" s="11">
        <v>2.5</v>
      </c>
      <c r="E1612" s="13">
        <v>2.5798</v>
      </c>
      <c r="F1612" s="13">
        <v>0</v>
      </c>
      <c r="G1612" s="13">
        <v>2.5798</v>
      </c>
      <c r="H1612" s="13">
        <v>0</v>
      </c>
      <c r="I1612" s="14">
        <f t="shared" si="25"/>
        <v>2.5798</v>
      </c>
    </row>
    <row r="1613" ht="27" spans="1:9">
      <c r="A1613" s="11">
        <v>1610</v>
      </c>
      <c r="B1613" s="12" t="s">
        <v>1620</v>
      </c>
      <c r="C1613" s="12" t="str">
        <f>VLOOKUP(B:B,[2]Sheet1!$G:$Q,11,0)</f>
        <v>天津滨海高新技术产业开发区科技发展局</v>
      </c>
      <c r="D1613" s="11">
        <v>2.5</v>
      </c>
      <c r="E1613" s="13">
        <v>0.9651</v>
      </c>
      <c r="F1613" s="13">
        <v>0.2396</v>
      </c>
      <c r="G1613" s="13">
        <v>1.2047</v>
      </c>
      <c r="H1613" s="13">
        <v>0</v>
      </c>
      <c r="I1613" s="14">
        <f t="shared" si="25"/>
        <v>1.2047</v>
      </c>
    </row>
    <row r="1614" ht="27" spans="1:9">
      <c r="A1614" s="11">
        <v>1611</v>
      </c>
      <c r="B1614" s="12" t="s">
        <v>1621</v>
      </c>
      <c r="C1614" s="12" t="str">
        <f>VLOOKUP(B:B,[2]Sheet1!$G:$Q,11,0)</f>
        <v>天津市和平区科学技术局</v>
      </c>
      <c r="D1614" s="11">
        <v>2.5</v>
      </c>
      <c r="E1614" s="13">
        <v>2.0724</v>
      </c>
      <c r="F1614" s="13">
        <v>1.0362</v>
      </c>
      <c r="G1614" s="13">
        <v>3.1086</v>
      </c>
      <c r="H1614" s="13">
        <v>0</v>
      </c>
      <c r="I1614" s="14">
        <f t="shared" si="25"/>
        <v>3.1086</v>
      </c>
    </row>
    <row r="1615" ht="27" spans="1:9">
      <c r="A1615" s="11">
        <v>1612</v>
      </c>
      <c r="B1615" s="12" t="s">
        <v>1622</v>
      </c>
      <c r="C1615" s="12" t="str">
        <f>VLOOKUP(B:B,[2]Sheet1!$G:$Q,11,0)</f>
        <v>天津经济技术开发区科技和工业创新局</v>
      </c>
      <c r="D1615" s="11">
        <v>2.5</v>
      </c>
      <c r="E1615" s="13">
        <v>0.51</v>
      </c>
      <c r="F1615" s="13">
        <v>0</v>
      </c>
      <c r="G1615" s="13">
        <v>0.51</v>
      </c>
      <c r="H1615" s="13">
        <v>0</v>
      </c>
      <c r="I1615" s="14">
        <f t="shared" si="25"/>
        <v>0.51</v>
      </c>
    </row>
    <row r="1616" ht="27" spans="1:9">
      <c r="A1616" s="11">
        <v>1613</v>
      </c>
      <c r="B1616" s="12" t="s">
        <v>1623</v>
      </c>
      <c r="C1616" s="12" t="str">
        <f>VLOOKUP(B:B,[2]Sheet1!$G:$Q,11,0)</f>
        <v>天津滨海高新技术产业开发区科技发展局</v>
      </c>
      <c r="D1616" s="11">
        <v>2.5</v>
      </c>
      <c r="E1616" s="13">
        <v>0.9813</v>
      </c>
      <c r="F1616" s="13">
        <v>0</v>
      </c>
      <c r="G1616" s="13">
        <v>0.9813</v>
      </c>
      <c r="H1616" s="13">
        <v>0</v>
      </c>
      <c r="I1616" s="14">
        <f t="shared" si="25"/>
        <v>0.9813</v>
      </c>
    </row>
    <row r="1617" ht="27" spans="1:9">
      <c r="A1617" s="11">
        <v>1614</v>
      </c>
      <c r="B1617" s="12" t="s">
        <v>1624</v>
      </c>
      <c r="C1617" s="12" t="str">
        <f>VLOOKUP(B:B,[2]Sheet1!$G:$Q,11,0)</f>
        <v>天津市武清区科学技术局</v>
      </c>
      <c r="D1617" s="11">
        <v>1.5</v>
      </c>
      <c r="E1617" s="13">
        <v>8.6824</v>
      </c>
      <c r="F1617" s="13">
        <v>2.4576</v>
      </c>
      <c r="G1617" s="13">
        <v>11.14</v>
      </c>
      <c r="H1617" s="13">
        <v>0</v>
      </c>
      <c r="I1617" s="14">
        <f t="shared" si="25"/>
        <v>11.14</v>
      </c>
    </row>
    <row r="1618" spans="1:9">
      <c r="A1618" s="11">
        <v>1615</v>
      </c>
      <c r="B1618" s="12" t="s">
        <v>1625</v>
      </c>
      <c r="C1618" s="12" t="str">
        <f>VLOOKUP(B:B,[2]Sheet1!$G:$Q,11,0)</f>
        <v>天津市武清区科学技术局</v>
      </c>
      <c r="D1618" s="11">
        <v>2.5</v>
      </c>
      <c r="E1618" s="13">
        <v>3.8308</v>
      </c>
      <c r="F1618" s="13">
        <v>0</v>
      </c>
      <c r="G1618" s="13">
        <v>3.8308</v>
      </c>
      <c r="H1618" s="13">
        <v>0</v>
      </c>
      <c r="I1618" s="14">
        <f t="shared" si="25"/>
        <v>3.8308</v>
      </c>
    </row>
    <row r="1619" spans="1:9">
      <c r="A1619" s="11">
        <v>1616</v>
      </c>
      <c r="B1619" s="12" t="s">
        <v>1626</v>
      </c>
      <c r="C1619" s="12" t="str">
        <f>VLOOKUP(B:B,[2]Sheet1!$G:$Q,11,0)</f>
        <v>天津市南开区科学技术局</v>
      </c>
      <c r="D1619" s="11">
        <v>2.5</v>
      </c>
      <c r="E1619" s="13">
        <v>19.6494</v>
      </c>
      <c r="F1619" s="13">
        <v>5.0262</v>
      </c>
      <c r="G1619" s="13">
        <v>24.6755</v>
      </c>
      <c r="H1619" s="13">
        <v>0</v>
      </c>
      <c r="I1619" s="14">
        <f t="shared" si="25"/>
        <v>24.6755</v>
      </c>
    </row>
    <row r="1620" spans="1:9">
      <c r="A1620" s="11">
        <v>1617</v>
      </c>
      <c r="B1620" s="12" t="s">
        <v>1627</v>
      </c>
      <c r="C1620" s="12" t="str">
        <f>VLOOKUP(B:B,[2]Sheet1!$G:$Q,11,0)</f>
        <v>天津市津南区科学技术局</v>
      </c>
      <c r="D1620" s="11">
        <v>2.5</v>
      </c>
      <c r="E1620" s="13">
        <v>0.3772</v>
      </c>
      <c r="F1620" s="13">
        <v>0.0542</v>
      </c>
      <c r="G1620" s="13">
        <v>0.4313</v>
      </c>
      <c r="H1620" s="13">
        <v>0</v>
      </c>
      <c r="I1620" s="14">
        <f t="shared" si="25"/>
        <v>0.4313</v>
      </c>
    </row>
    <row r="1621" spans="1:9">
      <c r="A1621" s="11">
        <v>1618</v>
      </c>
      <c r="B1621" s="12" t="s">
        <v>1628</v>
      </c>
      <c r="C1621" s="12" t="str">
        <f>VLOOKUP(B:B,[2]Sheet1!$G:$Q,11,0)</f>
        <v>天津港保税区科技和工业创新局</v>
      </c>
      <c r="D1621" s="11">
        <v>2.5</v>
      </c>
      <c r="E1621" s="13">
        <v>13.7771</v>
      </c>
      <c r="F1621" s="13">
        <v>6.8885</v>
      </c>
      <c r="G1621" s="13">
        <v>20.6656</v>
      </c>
      <c r="H1621" s="13">
        <v>0</v>
      </c>
      <c r="I1621" s="14">
        <f t="shared" si="25"/>
        <v>20.6656</v>
      </c>
    </row>
    <row r="1622" spans="1:9">
      <c r="A1622" s="11">
        <v>1619</v>
      </c>
      <c r="B1622" s="12" t="s">
        <v>1629</v>
      </c>
      <c r="C1622" s="12" t="str">
        <f>VLOOKUP(B:B,[2]Sheet1!$G:$Q,11,0)</f>
        <v>天津市西青区科学技术局</v>
      </c>
      <c r="D1622" s="11">
        <v>2.5</v>
      </c>
      <c r="E1622" s="13">
        <v>7.4646</v>
      </c>
      <c r="F1622" s="13">
        <v>3.2835</v>
      </c>
      <c r="G1622" s="13">
        <v>10.7481</v>
      </c>
      <c r="H1622" s="13">
        <v>0</v>
      </c>
      <c r="I1622" s="14">
        <f t="shared" si="25"/>
        <v>10.7481</v>
      </c>
    </row>
    <row r="1623" spans="1:9">
      <c r="A1623" s="11">
        <v>1620</v>
      </c>
      <c r="B1623" s="12" t="s">
        <v>1630</v>
      </c>
      <c r="C1623" s="12" t="str">
        <f>VLOOKUP(B:B,[2]Sheet1!$G:$Q,11,0)</f>
        <v>天津市东丽区科学技术局</v>
      </c>
      <c r="D1623" s="11">
        <v>2.5</v>
      </c>
      <c r="E1623" s="13">
        <v>8.4445</v>
      </c>
      <c r="F1623" s="13">
        <v>4.2222</v>
      </c>
      <c r="G1623" s="13">
        <v>12.6667</v>
      </c>
      <c r="H1623" s="13">
        <v>0</v>
      </c>
      <c r="I1623" s="14">
        <f t="shared" si="25"/>
        <v>12.6667</v>
      </c>
    </row>
    <row r="1624" ht="27" spans="1:9">
      <c r="A1624" s="11">
        <v>1621</v>
      </c>
      <c r="B1624" s="12" t="s">
        <v>1631</v>
      </c>
      <c r="C1624" s="12" t="str">
        <f>VLOOKUP(B:B,[2]Sheet1!$G:$Q,11,0)</f>
        <v>天津经济技术开发区科技和工业创新局</v>
      </c>
      <c r="D1624" s="11">
        <v>1.5</v>
      </c>
      <c r="E1624" s="13">
        <v>0.6662</v>
      </c>
      <c r="F1624" s="13">
        <v>0.3331</v>
      </c>
      <c r="G1624" s="13">
        <v>0.9993</v>
      </c>
      <c r="H1624" s="13">
        <v>0</v>
      </c>
      <c r="I1624" s="14">
        <f t="shared" si="25"/>
        <v>0.9993</v>
      </c>
    </row>
    <row r="1625" spans="1:9">
      <c r="A1625" s="11">
        <v>1622</v>
      </c>
      <c r="B1625" s="12" t="s">
        <v>1632</v>
      </c>
      <c r="C1625" s="12" t="str">
        <f>VLOOKUP(B:B,[2]Sheet1!$G:$Q,11,0)</f>
        <v>天津市津南区科学技术局</v>
      </c>
      <c r="D1625" s="11">
        <v>1.5</v>
      </c>
      <c r="E1625" s="13">
        <v>149.6565</v>
      </c>
      <c r="F1625" s="13">
        <v>74.8283</v>
      </c>
      <c r="G1625" s="13">
        <v>224.4848</v>
      </c>
      <c r="H1625" s="13">
        <v>0</v>
      </c>
      <c r="I1625" s="14">
        <f t="shared" si="25"/>
        <v>224.4848</v>
      </c>
    </row>
    <row r="1626" ht="27" spans="1:9">
      <c r="A1626" s="11">
        <v>1623</v>
      </c>
      <c r="B1626" s="12" t="s">
        <v>1633</v>
      </c>
      <c r="C1626" s="12" t="str">
        <f>VLOOKUP(B:B,[2]Sheet1!$G:$Q,11,0)</f>
        <v>天津滨海高新技术产业开发区科技发展局</v>
      </c>
      <c r="D1626" s="11">
        <v>2.5</v>
      </c>
      <c r="E1626" s="13">
        <v>6.7319</v>
      </c>
      <c r="F1626" s="13">
        <v>0.6636</v>
      </c>
      <c r="G1626" s="13">
        <v>7.3956</v>
      </c>
      <c r="H1626" s="13">
        <v>0</v>
      </c>
      <c r="I1626" s="14">
        <f t="shared" si="25"/>
        <v>7.3956</v>
      </c>
    </row>
    <row r="1627" ht="27" spans="1:9">
      <c r="A1627" s="11">
        <v>1624</v>
      </c>
      <c r="B1627" s="12" t="s">
        <v>1634</v>
      </c>
      <c r="C1627" s="12" t="str">
        <f>VLOOKUP(B:B,[2]Sheet1!$G:$Q,11,0)</f>
        <v>天津滨海高新技术产业开发区科技发展局</v>
      </c>
      <c r="D1627" s="11">
        <v>2.5</v>
      </c>
      <c r="E1627" s="13">
        <v>2.3363</v>
      </c>
      <c r="F1627" s="13">
        <v>0</v>
      </c>
      <c r="G1627" s="13">
        <v>2.3363</v>
      </c>
      <c r="H1627" s="13">
        <v>0</v>
      </c>
      <c r="I1627" s="14">
        <f t="shared" si="25"/>
        <v>2.3363</v>
      </c>
    </row>
    <row r="1628" ht="27" spans="1:9">
      <c r="A1628" s="11">
        <v>1625</v>
      </c>
      <c r="B1628" s="12" t="s">
        <v>1635</v>
      </c>
      <c r="C1628" s="12" t="str">
        <f>VLOOKUP(B:B,[2]Sheet1!$G:$Q,11,0)</f>
        <v>天津经济技术开发区科技和工业创新局</v>
      </c>
      <c r="D1628" s="11">
        <v>2.5</v>
      </c>
      <c r="E1628" s="13">
        <v>1.3312</v>
      </c>
      <c r="F1628" s="13">
        <v>0</v>
      </c>
      <c r="G1628" s="13">
        <v>1.3312</v>
      </c>
      <c r="H1628" s="13">
        <v>0</v>
      </c>
      <c r="I1628" s="14">
        <f t="shared" si="25"/>
        <v>1.3312</v>
      </c>
    </row>
    <row r="1629" ht="27" spans="1:9">
      <c r="A1629" s="11">
        <v>1626</v>
      </c>
      <c r="B1629" s="12" t="s">
        <v>1636</v>
      </c>
      <c r="C1629" s="12" t="str">
        <f>VLOOKUP(B:B,[2]Sheet1!$G:$Q,11,0)</f>
        <v>天津市生态环境局</v>
      </c>
      <c r="D1629" s="11">
        <v>2.5</v>
      </c>
      <c r="E1629" s="13">
        <v>1.0932</v>
      </c>
      <c r="F1629" s="13">
        <v>0.179</v>
      </c>
      <c r="G1629" s="13">
        <v>1.2722</v>
      </c>
      <c r="H1629" s="13">
        <v>0</v>
      </c>
      <c r="I1629" s="14">
        <f t="shared" si="25"/>
        <v>1.2722</v>
      </c>
    </row>
    <row r="1630" ht="27" spans="1:9">
      <c r="A1630" s="11">
        <v>1627</v>
      </c>
      <c r="B1630" s="12" t="s">
        <v>1637</v>
      </c>
      <c r="C1630" s="12" t="str">
        <f>VLOOKUP(B:B,[2]Sheet1!$G:$Q,11,0)</f>
        <v>天津经济技术开发区科技和工业创新局</v>
      </c>
      <c r="D1630" s="11">
        <v>2.5</v>
      </c>
      <c r="E1630" s="13">
        <v>1.6284</v>
      </c>
      <c r="F1630" s="13">
        <v>0.3851</v>
      </c>
      <c r="G1630" s="13">
        <v>2.0135</v>
      </c>
      <c r="H1630" s="13">
        <v>0</v>
      </c>
      <c r="I1630" s="14">
        <f t="shared" si="25"/>
        <v>2.0135</v>
      </c>
    </row>
    <row r="1631" ht="27" spans="1:9">
      <c r="A1631" s="11">
        <v>1628</v>
      </c>
      <c r="B1631" s="12" t="s">
        <v>1638</v>
      </c>
      <c r="C1631" s="12" t="str">
        <f>VLOOKUP(B:B,[2]Sheet1!$G:$Q,11,0)</f>
        <v>天津经济技术开发区科技和工业创新局</v>
      </c>
      <c r="D1631" s="11">
        <v>1.5</v>
      </c>
      <c r="E1631" s="13">
        <v>50.2463</v>
      </c>
      <c r="F1631" s="13">
        <v>25.1231</v>
      </c>
      <c r="G1631" s="13">
        <v>75.3694</v>
      </c>
      <c r="H1631" s="13">
        <v>0</v>
      </c>
      <c r="I1631" s="14">
        <f t="shared" si="25"/>
        <v>75.3694</v>
      </c>
    </row>
    <row r="1632" spans="1:9">
      <c r="A1632" s="11">
        <v>1629</v>
      </c>
      <c r="B1632" s="12" t="s">
        <v>1639</v>
      </c>
      <c r="C1632" s="12" t="str">
        <f>VLOOKUP(B:B,[2]Sheet1!$G:$Q,11,0)</f>
        <v>天津市河东区科学技术局</v>
      </c>
      <c r="D1632" s="11">
        <v>2.5</v>
      </c>
      <c r="E1632" s="13">
        <v>7.5249</v>
      </c>
      <c r="F1632" s="13">
        <v>3.7624</v>
      </c>
      <c r="G1632" s="13">
        <v>11.2873</v>
      </c>
      <c r="H1632" s="13">
        <v>0</v>
      </c>
      <c r="I1632" s="14">
        <f t="shared" si="25"/>
        <v>11.2873</v>
      </c>
    </row>
    <row r="1633" spans="1:9">
      <c r="A1633" s="11">
        <v>1630</v>
      </c>
      <c r="B1633" s="12" t="s">
        <v>1640</v>
      </c>
      <c r="C1633" s="12" t="str">
        <f>VLOOKUP(B:B,[2]Sheet1!$G:$Q,11,0)</f>
        <v>天津港保税区科技和工业创新局</v>
      </c>
      <c r="D1633" s="11">
        <v>1.5</v>
      </c>
      <c r="E1633" s="13">
        <v>8.2055</v>
      </c>
      <c r="F1633" s="13">
        <v>-3.4468</v>
      </c>
      <c r="G1633" s="13">
        <v>4.7588</v>
      </c>
      <c r="H1633" s="13">
        <v>0</v>
      </c>
      <c r="I1633" s="14">
        <f t="shared" si="25"/>
        <v>4.7588</v>
      </c>
    </row>
    <row r="1634" spans="1:9">
      <c r="A1634" s="11">
        <v>1631</v>
      </c>
      <c r="B1634" s="12" t="s">
        <v>1641</v>
      </c>
      <c r="C1634" s="12" t="str">
        <f>VLOOKUP(B:B,[2]Sheet1!$G:$Q,11,0)</f>
        <v>天津市南开区科学技术局</v>
      </c>
      <c r="D1634" s="11">
        <v>1.5</v>
      </c>
      <c r="E1634" s="13">
        <v>34.2814</v>
      </c>
      <c r="F1634" s="13">
        <v>3.4087</v>
      </c>
      <c r="G1634" s="13">
        <v>37.6901</v>
      </c>
      <c r="H1634" s="13">
        <v>0</v>
      </c>
      <c r="I1634" s="14">
        <f t="shared" si="25"/>
        <v>37.6901</v>
      </c>
    </row>
    <row r="1635" spans="1:9">
      <c r="A1635" s="11">
        <v>1632</v>
      </c>
      <c r="B1635" s="12" t="s">
        <v>1642</v>
      </c>
      <c r="C1635" s="12" t="str">
        <f>VLOOKUP(B:B,[2]Sheet1!$G:$Q,11,0)</f>
        <v>天津药物研究院有限公司</v>
      </c>
      <c r="D1635" s="11">
        <v>1.5</v>
      </c>
      <c r="E1635" s="13">
        <v>26.175</v>
      </c>
      <c r="F1635" s="13">
        <v>13.0875</v>
      </c>
      <c r="G1635" s="13">
        <v>39.2625</v>
      </c>
      <c r="H1635" s="13">
        <v>0</v>
      </c>
      <c r="I1635" s="14">
        <f t="shared" si="25"/>
        <v>39.2625</v>
      </c>
    </row>
    <row r="1636" spans="1:9">
      <c r="A1636" s="11">
        <v>1633</v>
      </c>
      <c r="B1636" s="12" t="s">
        <v>1643</v>
      </c>
      <c r="C1636" s="12" t="str">
        <f>VLOOKUP(B:B,[2]Sheet1!$G:$Q,11,0)</f>
        <v>天津市南开区科学技术局</v>
      </c>
      <c r="D1636" s="11">
        <v>2.5</v>
      </c>
      <c r="E1636" s="13">
        <v>0.5192</v>
      </c>
      <c r="F1636" s="13">
        <v>0</v>
      </c>
      <c r="G1636" s="13">
        <v>0.5192</v>
      </c>
      <c r="H1636" s="13">
        <v>0</v>
      </c>
      <c r="I1636" s="14">
        <f t="shared" si="25"/>
        <v>0.5192</v>
      </c>
    </row>
    <row r="1637" spans="1:9">
      <c r="A1637" s="11">
        <v>1634</v>
      </c>
      <c r="B1637" s="12" t="s">
        <v>1644</v>
      </c>
      <c r="C1637" s="12" t="str">
        <f>VLOOKUP(B:B,[2]Sheet1!$G:$Q,11,0)</f>
        <v>天津市东丽区科学技术局</v>
      </c>
      <c r="D1637" s="11">
        <v>2.5</v>
      </c>
      <c r="E1637" s="13">
        <v>9.9934</v>
      </c>
      <c r="F1637" s="13">
        <v>0</v>
      </c>
      <c r="G1637" s="13">
        <v>9.9934</v>
      </c>
      <c r="H1637" s="13">
        <v>0</v>
      </c>
      <c r="I1637" s="14">
        <f t="shared" si="25"/>
        <v>9.9934</v>
      </c>
    </row>
    <row r="1638" ht="27" spans="1:9">
      <c r="A1638" s="11">
        <v>1635</v>
      </c>
      <c r="B1638" s="12" t="s">
        <v>1645</v>
      </c>
      <c r="C1638" s="12" t="str">
        <f>VLOOKUP(B:B,[2]Sheet1!$G:$Q,11,0)</f>
        <v>天津港保税区科技和工业创新局</v>
      </c>
      <c r="D1638" s="11">
        <v>1.5</v>
      </c>
      <c r="E1638" s="13">
        <v>4.4276</v>
      </c>
      <c r="F1638" s="13">
        <v>0.1673</v>
      </c>
      <c r="G1638" s="13">
        <v>4.5949</v>
      </c>
      <c r="H1638" s="13">
        <v>0</v>
      </c>
      <c r="I1638" s="14">
        <f t="shared" si="25"/>
        <v>4.5949</v>
      </c>
    </row>
    <row r="1639" spans="1:9">
      <c r="A1639" s="11">
        <v>1636</v>
      </c>
      <c r="B1639" s="12" t="s">
        <v>1646</v>
      </c>
      <c r="C1639" s="12" t="str">
        <f>VLOOKUP(B:B,[2]Sheet1!$G:$Q,11,0)</f>
        <v>天津市河西区科学技术局</v>
      </c>
      <c r="D1639" s="11">
        <v>2.5</v>
      </c>
      <c r="E1639" s="13">
        <v>1.0553</v>
      </c>
      <c r="F1639" s="13">
        <v>0.5277</v>
      </c>
      <c r="G1639" s="13">
        <v>1.583</v>
      </c>
      <c r="H1639" s="13">
        <v>0</v>
      </c>
      <c r="I1639" s="14">
        <f t="shared" si="25"/>
        <v>1.583</v>
      </c>
    </row>
    <row r="1640" ht="27" spans="1:9">
      <c r="A1640" s="11">
        <v>1637</v>
      </c>
      <c r="B1640" s="12" t="s">
        <v>1647</v>
      </c>
      <c r="C1640" s="12" t="str">
        <f>VLOOKUP(B:B,[2]Sheet1!$G:$Q,11,0)</f>
        <v>天津市南开区科学技术局</v>
      </c>
      <c r="D1640" s="11">
        <v>2.5</v>
      </c>
      <c r="E1640" s="13">
        <v>0.3285</v>
      </c>
      <c r="F1640" s="13">
        <v>-0.2757</v>
      </c>
      <c r="G1640" s="13">
        <v>0.0528</v>
      </c>
      <c r="H1640" s="13">
        <v>0</v>
      </c>
      <c r="I1640" s="14">
        <f t="shared" si="25"/>
        <v>0.0528</v>
      </c>
    </row>
    <row r="1641" spans="1:9">
      <c r="A1641" s="11">
        <v>1638</v>
      </c>
      <c r="B1641" s="12" t="s">
        <v>1648</v>
      </c>
      <c r="C1641" s="12" t="str">
        <f>VLOOKUP(B:B,[2]Sheet1!$G:$Q,11,0)</f>
        <v>天津市北辰区科学技术局</v>
      </c>
      <c r="D1641" s="11">
        <v>2.5</v>
      </c>
      <c r="E1641" s="13">
        <v>8.7919</v>
      </c>
      <c r="F1641" s="13">
        <v>4.3959</v>
      </c>
      <c r="G1641" s="13">
        <v>13.1878</v>
      </c>
      <c r="H1641" s="13">
        <v>0</v>
      </c>
      <c r="I1641" s="14">
        <f t="shared" si="25"/>
        <v>13.1878</v>
      </c>
    </row>
    <row r="1642" spans="1:9">
      <c r="A1642" s="11">
        <v>1639</v>
      </c>
      <c r="B1642" s="12" t="s">
        <v>1649</v>
      </c>
      <c r="C1642" s="12" t="str">
        <f>VLOOKUP(B:B,[2]Sheet1!$G:$Q,11,0)</f>
        <v>天津市宝坻区科学技术局</v>
      </c>
      <c r="D1642" s="11">
        <v>1.5</v>
      </c>
      <c r="E1642" s="13">
        <v>21.3359</v>
      </c>
      <c r="F1642" s="13">
        <v>10.668</v>
      </c>
      <c r="G1642" s="13">
        <v>32.0039</v>
      </c>
      <c r="H1642" s="13">
        <v>0</v>
      </c>
      <c r="I1642" s="14">
        <f t="shared" si="25"/>
        <v>32.0039</v>
      </c>
    </row>
    <row r="1643" ht="27" spans="1:9">
      <c r="A1643" s="11">
        <v>1640</v>
      </c>
      <c r="B1643" s="12" t="s">
        <v>1650</v>
      </c>
      <c r="C1643" s="12" t="str">
        <f>VLOOKUP(B:B,[2]Sheet1!$G:$Q,11,0)</f>
        <v>天津滨海高新技术产业开发区科技发展局</v>
      </c>
      <c r="D1643" s="11">
        <v>2.5</v>
      </c>
      <c r="E1643" s="13">
        <v>10.9122</v>
      </c>
      <c r="F1643" s="13">
        <v>5.4561</v>
      </c>
      <c r="G1643" s="13">
        <v>16.3683</v>
      </c>
      <c r="H1643" s="13">
        <v>0</v>
      </c>
      <c r="I1643" s="14">
        <f t="shared" si="25"/>
        <v>16.3683</v>
      </c>
    </row>
    <row r="1644" ht="27" spans="1:9">
      <c r="A1644" s="11">
        <v>1641</v>
      </c>
      <c r="B1644" s="12" t="s">
        <v>1651</v>
      </c>
      <c r="C1644" s="12" t="str">
        <f>VLOOKUP(B:B,[2]Sheet1!$G:$Q,11,0)</f>
        <v>天津经济技术开发区科技和工业创新局</v>
      </c>
      <c r="D1644" s="11">
        <v>1.5</v>
      </c>
      <c r="E1644" s="13">
        <v>52.0549</v>
      </c>
      <c r="F1644" s="13">
        <v>-2.7704</v>
      </c>
      <c r="G1644" s="13">
        <v>49.2845</v>
      </c>
      <c r="H1644" s="13">
        <v>0</v>
      </c>
      <c r="I1644" s="14">
        <f t="shared" si="25"/>
        <v>49.2845</v>
      </c>
    </row>
    <row r="1645" spans="1:9">
      <c r="A1645" s="11">
        <v>1642</v>
      </c>
      <c r="B1645" s="12" t="s">
        <v>1652</v>
      </c>
      <c r="C1645" s="12" t="str">
        <f>VLOOKUP(B:B,[2]Sheet1!$G:$Q,11,0)</f>
        <v>天津市武清区科学技术局</v>
      </c>
      <c r="D1645" s="11">
        <v>2.5</v>
      </c>
      <c r="E1645" s="13">
        <v>1.4572</v>
      </c>
      <c r="F1645" s="13">
        <v>-0.7374</v>
      </c>
      <c r="G1645" s="13">
        <v>0.7198</v>
      </c>
      <c r="H1645" s="13">
        <v>0</v>
      </c>
      <c r="I1645" s="14">
        <f t="shared" si="25"/>
        <v>0.7198</v>
      </c>
    </row>
    <row r="1646" spans="1:9">
      <c r="A1646" s="11">
        <v>1643</v>
      </c>
      <c r="B1646" s="12" t="s">
        <v>1653</v>
      </c>
      <c r="C1646" s="12" t="str">
        <f>VLOOKUP(B:B,[2]Sheet1!$G:$Q,11,0)</f>
        <v>天津市北辰区科学技术局</v>
      </c>
      <c r="D1646" s="11">
        <v>2.5</v>
      </c>
      <c r="E1646" s="13">
        <v>5.9528</v>
      </c>
      <c r="F1646" s="13">
        <v>-0.2629</v>
      </c>
      <c r="G1646" s="13">
        <v>5.6898</v>
      </c>
      <c r="H1646" s="13">
        <v>0</v>
      </c>
      <c r="I1646" s="14">
        <f t="shared" si="25"/>
        <v>5.6898</v>
      </c>
    </row>
    <row r="1647" spans="1:9">
      <c r="A1647" s="11">
        <v>1644</v>
      </c>
      <c r="B1647" s="12" t="s">
        <v>1654</v>
      </c>
      <c r="C1647" s="12" t="str">
        <f>VLOOKUP(B:B,[2]Sheet1!$G:$Q,11,0)</f>
        <v>天津市滨海新区科学技术局</v>
      </c>
      <c r="D1647" s="11">
        <v>1.5</v>
      </c>
      <c r="E1647" s="13">
        <v>4.4608</v>
      </c>
      <c r="F1647" s="13">
        <v>2.2304</v>
      </c>
      <c r="G1647" s="13">
        <v>6.6911</v>
      </c>
      <c r="H1647" s="13">
        <v>0</v>
      </c>
      <c r="I1647" s="14">
        <f t="shared" si="25"/>
        <v>6.6911</v>
      </c>
    </row>
    <row r="1648" spans="1:9">
      <c r="A1648" s="11">
        <v>1645</v>
      </c>
      <c r="B1648" s="12" t="s">
        <v>1655</v>
      </c>
      <c r="C1648" s="12" t="str">
        <f>VLOOKUP(B:B,[2]Sheet1!$G:$Q,11,0)</f>
        <v>天津市河西区科学技术局</v>
      </c>
      <c r="D1648" s="11">
        <v>2.5</v>
      </c>
      <c r="E1648" s="13">
        <v>1.9251</v>
      </c>
      <c r="F1648" s="13">
        <v>0</v>
      </c>
      <c r="G1648" s="13">
        <v>1.9251</v>
      </c>
      <c r="H1648" s="13">
        <v>0</v>
      </c>
      <c r="I1648" s="14">
        <f t="shared" si="25"/>
        <v>1.9251</v>
      </c>
    </row>
    <row r="1649" ht="27" spans="1:9">
      <c r="A1649" s="11">
        <v>1646</v>
      </c>
      <c r="B1649" s="12" t="s">
        <v>1656</v>
      </c>
      <c r="C1649" s="12" t="str">
        <f>VLOOKUP(B:B,[2]Sheet1!$G:$Q,11,0)</f>
        <v>天津经济技术开发区科技和工业创新局</v>
      </c>
      <c r="D1649" s="11">
        <v>1.5</v>
      </c>
      <c r="E1649" s="13">
        <v>16.2586</v>
      </c>
      <c r="F1649" s="13">
        <v>3.5395</v>
      </c>
      <c r="G1649" s="13">
        <v>19.7982</v>
      </c>
      <c r="H1649" s="13">
        <v>0</v>
      </c>
      <c r="I1649" s="14">
        <f t="shared" si="25"/>
        <v>19.7982</v>
      </c>
    </row>
    <row r="1650" spans="1:9">
      <c r="A1650" s="11">
        <v>1647</v>
      </c>
      <c r="B1650" s="12" t="s">
        <v>1657</v>
      </c>
      <c r="C1650" s="12" t="str">
        <f>VLOOKUP(B:B,[2]Sheet1!$G:$Q,11,0)</f>
        <v>天津市津南区科学技术局</v>
      </c>
      <c r="D1650" s="11">
        <v>2.5</v>
      </c>
      <c r="E1650" s="13">
        <v>2.0886</v>
      </c>
      <c r="F1650" s="13">
        <v>1.0443</v>
      </c>
      <c r="G1650" s="13">
        <v>3.133</v>
      </c>
      <c r="H1650" s="13">
        <v>0</v>
      </c>
      <c r="I1650" s="14">
        <f t="shared" si="25"/>
        <v>3.133</v>
      </c>
    </row>
    <row r="1651" ht="27" spans="1:9">
      <c r="A1651" s="11">
        <v>1648</v>
      </c>
      <c r="B1651" s="12" t="s">
        <v>1658</v>
      </c>
      <c r="C1651" s="12" t="str">
        <f>VLOOKUP(B:B,[2]Sheet1!$G:$Q,11,0)</f>
        <v>天津经济技术开发区科技和工业创新局</v>
      </c>
      <c r="D1651" s="11">
        <v>1.5</v>
      </c>
      <c r="E1651" s="13">
        <v>14.2276</v>
      </c>
      <c r="F1651" s="13">
        <v>0.8482</v>
      </c>
      <c r="G1651" s="13">
        <v>15.0758</v>
      </c>
      <c r="H1651" s="13">
        <v>0</v>
      </c>
      <c r="I1651" s="14">
        <f t="shared" si="25"/>
        <v>15.0758</v>
      </c>
    </row>
    <row r="1652" ht="27" spans="1:9">
      <c r="A1652" s="11">
        <v>1649</v>
      </c>
      <c r="B1652" s="12" t="s">
        <v>1659</v>
      </c>
      <c r="C1652" s="12" t="str">
        <f>VLOOKUP(B:B,[2]Sheet1!$G:$Q,11,0)</f>
        <v>天津滨海高新技术产业开发区科技发展局</v>
      </c>
      <c r="D1652" s="11">
        <v>2.5</v>
      </c>
      <c r="E1652" s="13">
        <v>3.8208</v>
      </c>
      <c r="F1652" s="13">
        <v>1.9104</v>
      </c>
      <c r="G1652" s="13">
        <v>5.7311</v>
      </c>
      <c r="H1652" s="13">
        <v>0</v>
      </c>
      <c r="I1652" s="14">
        <f t="shared" si="25"/>
        <v>5.7311</v>
      </c>
    </row>
    <row r="1653" spans="1:9">
      <c r="A1653" s="11">
        <v>1650</v>
      </c>
      <c r="B1653" s="12" t="s">
        <v>1660</v>
      </c>
      <c r="C1653" s="12" t="str">
        <f>VLOOKUP(B:B,[2]Sheet1!$G:$Q,11,0)</f>
        <v>天津港保税区科技和工业创新局</v>
      </c>
      <c r="D1653" s="11">
        <v>1.5</v>
      </c>
      <c r="E1653" s="13">
        <v>129.0233</v>
      </c>
      <c r="F1653" s="13">
        <v>9.1258</v>
      </c>
      <c r="G1653" s="13">
        <v>138.1491</v>
      </c>
      <c r="H1653" s="13">
        <v>0</v>
      </c>
      <c r="I1653" s="14">
        <f t="shared" si="25"/>
        <v>138.1491</v>
      </c>
    </row>
    <row r="1654" spans="1:9">
      <c r="A1654" s="11">
        <v>1651</v>
      </c>
      <c r="B1654" s="12" t="s">
        <v>1661</v>
      </c>
      <c r="C1654" s="12" t="str">
        <f>VLOOKUP(B:B,[2]Sheet1!$G:$Q,11,0)</f>
        <v>天津市东丽区科学技术局</v>
      </c>
      <c r="D1654" s="11">
        <v>2.5</v>
      </c>
      <c r="E1654" s="13">
        <v>5.1564</v>
      </c>
      <c r="F1654" s="13">
        <v>2.5604</v>
      </c>
      <c r="G1654" s="13">
        <v>7.7167</v>
      </c>
      <c r="H1654" s="13">
        <v>0</v>
      </c>
      <c r="I1654" s="14">
        <f t="shared" si="25"/>
        <v>7.7167</v>
      </c>
    </row>
    <row r="1655" spans="1:9">
      <c r="A1655" s="11">
        <v>1652</v>
      </c>
      <c r="B1655" s="12" t="s">
        <v>1662</v>
      </c>
      <c r="C1655" s="12" t="str">
        <f>VLOOKUP(B:B,[2]Sheet1!$G:$Q,11,0)</f>
        <v>天津市东丽区科学技术局</v>
      </c>
      <c r="D1655" s="11">
        <v>2.5</v>
      </c>
      <c r="E1655" s="13">
        <v>1.4505</v>
      </c>
      <c r="F1655" s="13">
        <v>0</v>
      </c>
      <c r="G1655" s="13">
        <v>1.4505</v>
      </c>
      <c r="H1655" s="13">
        <v>0</v>
      </c>
      <c r="I1655" s="14">
        <f t="shared" si="25"/>
        <v>1.4505</v>
      </c>
    </row>
    <row r="1656" spans="1:9">
      <c r="A1656" s="11">
        <v>1653</v>
      </c>
      <c r="B1656" s="12" t="s">
        <v>1663</v>
      </c>
      <c r="C1656" s="12" t="str">
        <f>VLOOKUP(B:B,[2]Sheet1!$G:$Q,11,0)</f>
        <v>天津市东丽区科学技术局</v>
      </c>
      <c r="D1656" s="11">
        <v>2.5</v>
      </c>
      <c r="E1656" s="13">
        <v>3.0258</v>
      </c>
      <c r="F1656" s="13">
        <v>0</v>
      </c>
      <c r="G1656" s="13">
        <v>3.0258</v>
      </c>
      <c r="H1656" s="13">
        <v>0</v>
      </c>
      <c r="I1656" s="14">
        <f t="shared" si="25"/>
        <v>3.0258</v>
      </c>
    </row>
    <row r="1657" ht="27" spans="1:9">
      <c r="A1657" s="11">
        <v>1654</v>
      </c>
      <c r="B1657" s="12" t="s">
        <v>1664</v>
      </c>
      <c r="C1657" s="12" t="str">
        <f>VLOOKUP(B:B,[2]Sheet1!$G:$Q,11,0)</f>
        <v>天津滨海高新技术产业开发区科技发展局</v>
      </c>
      <c r="D1657" s="11">
        <v>2.5</v>
      </c>
      <c r="E1657" s="13">
        <v>4.0856</v>
      </c>
      <c r="F1657" s="13">
        <v>-1.8874</v>
      </c>
      <c r="G1657" s="13">
        <v>2.1982</v>
      </c>
      <c r="H1657" s="13">
        <v>0</v>
      </c>
      <c r="I1657" s="14">
        <f t="shared" si="25"/>
        <v>2.1982</v>
      </c>
    </row>
    <row r="1658" ht="27" spans="1:9">
      <c r="A1658" s="11">
        <v>1655</v>
      </c>
      <c r="B1658" s="12" t="s">
        <v>1665</v>
      </c>
      <c r="C1658" s="12" t="str">
        <f>VLOOKUP(B:B,[2]Sheet1!$G:$Q,11,0)</f>
        <v>天津市西青区科学技术局</v>
      </c>
      <c r="D1658" s="11">
        <v>2.5</v>
      </c>
      <c r="E1658" s="13">
        <v>6.4418</v>
      </c>
      <c r="F1658" s="13">
        <v>-6.1896</v>
      </c>
      <c r="G1658" s="13">
        <v>0.2522</v>
      </c>
      <c r="H1658" s="13">
        <v>0</v>
      </c>
      <c r="I1658" s="14">
        <f t="shared" si="25"/>
        <v>0.2522</v>
      </c>
    </row>
    <row r="1659" ht="27" spans="1:9">
      <c r="A1659" s="11">
        <v>1656</v>
      </c>
      <c r="B1659" s="12" t="s">
        <v>1666</v>
      </c>
      <c r="C1659" s="12" t="str">
        <f>VLOOKUP(B:B,[2]Sheet1!$G:$Q,11,0)</f>
        <v>天津市西青区科学技术局</v>
      </c>
      <c r="D1659" s="11">
        <v>2.5</v>
      </c>
      <c r="E1659" s="13">
        <v>3.398</v>
      </c>
      <c r="F1659" s="13">
        <v>-2.283</v>
      </c>
      <c r="G1659" s="13">
        <v>1.115</v>
      </c>
      <c r="H1659" s="13">
        <v>0</v>
      </c>
      <c r="I1659" s="14">
        <f t="shared" si="25"/>
        <v>1.115</v>
      </c>
    </row>
    <row r="1660" ht="27" spans="1:9">
      <c r="A1660" s="11">
        <v>1657</v>
      </c>
      <c r="B1660" s="12" t="s">
        <v>1667</v>
      </c>
      <c r="C1660" s="12" t="str">
        <f>VLOOKUP(B:B,[2]Sheet1!$G:$Q,11,0)</f>
        <v>天津经济技术开发区科技和工业创新局</v>
      </c>
      <c r="D1660" s="11">
        <v>2.5</v>
      </c>
      <c r="E1660" s="13">
        <v>0.4578</v>
      </c>
      <c r="F1660" s="13">
        <v>0</v>
      </c>
      <c r="G1660" s="13">
        <v>0.4578</v>
      </c>
      <c r="H1660" s="13">
        <v>0</v>
      </c>
      <c r="I1660" s="14">
        <f t="shared" si="25"/>
        <v>0.4578</v>
      </c>
    </row>
    <row r="1661" spans="1:9">
      <c r="A1661" s="11">
        <v>1658</v>
      </c>
      <c r="B1661" s="12" t="s">
        <v>1668</v>
      </c>
      <c r="C1661" s="12" t="str">
        <f>VLOOKUP(B:B,[2]Sheet1!$G:$Q,11,0)</f>
        <v>天津市津南区科学技术局</v>
      </c>
      <c r="D1661" s="11">
        <v>2.5</v>
      </c>
      <c r="E1661" s="13">
        <v>11.8792</v>
      </c>
      <c r="F1661" s="13">
        <v>5.9396</v>
      </c>
      <c r="G1661" s="13">
        <v>17.8188</v>
      </c>
      <c r="H1661" s="13">
        <v>0</v>
      </c>
      <c r="I1661" s="14">
        <f t="shared" si="25"/>
        <v>17.8188</v>
      </c>
    </row>
    <row r="1662" spans="1:9">
      <c r="A1662" s="11">
        <v>1659</v>
      </c>
      <c r="B1662" s="12" t="s">
        <v>1669</v>
      </c>
      <c r="C1662" s="12" t="str">
        <f>VLOOKUP(B:B,[2]Sheet1!$G:$Q,11,0)</f>
        <v>天津市静海区科学技术局</v>
      </c>
      <c r="D1662" s="11">
        <v>1.5</v>
      </c>
      <c r="E1662" s="13">
        <v>69.8949</v>
      </c>
      <c r="F1662" s="13">
        <v>14.9425</v>
      </c>
      <c r="G1662" s="13">
        <v>84.8374</v>
      </c>
      <c r="H1662" s="13">
        <v>0</v>
      </c>
      <c r="I1662" s="14">
        <f t="shared" si="25"/>
        <v>84.8374</v>
      </c>
    </row>
    <row r="1663" ht="27" spans="1:9">
      <c r="A1663" s="11">
        <v>1660</v>
      </c>
      <c r="B1663" s="12" t="s">
        <v>1670</v>
      </c>
      <c r="C1663" s="12" t="str">
        <f>VLOOKUP(B:B,[2]Sheet1!$G:$Q,11,0)</f>
        <v>天津市宝坻区科学技术局</v>
      </c>
      <c r="D1663" s="11">
        <v>2.5</v>
      </c>
      <c r="E1663" s="13">
        <v>2.5588</v>
      </c>
      <c r="F1663" s="13">
        <v>-1.1184</v>
      </c>
      <c r="G1663" s="13">
        <v>1.4405</v>
      </c>
      <c r="H1663" s="13">
        <v>0</v>
      </c>
      <c r="I1663" s="14">
        <f t="shared" si="25"/>
        <v>1.4405</v>
      </c>
    </row>
    <row r="1664" spans="1:9">
      <c r="A1664" s="11">
        <v>1661</v>
      </c>
      <c r="B1664" s="12" t="s">
        <v>1671</v>
      </c>
      <c r="C1664" s="12" t="str">
        <f>VLOOKUP(B:B,[2]Sheet1!$G:$Q,11,0)</f>
        <v>天津市东丽区科学技术局</v>
      </c>
      <c r="D1664" s="11">
        <v>1.5</v>
      </c>
      <c r="E1664" s="13">
        <v>3.9463</v>
      </c>
      <c r="F1664" s="13">
        <v>1.9732</v>
      </c>
      <c r="G1664" s="13">
        <v>5.9195</v>
      </c>
      <c r="H1664" s="13">
        <v>0</v>
      </c>
      <c r="I1664" s="14">
        <f t="shared" si="25"/>
        <v>5.9195</v>
      </c>
    </row>
    <row r="1665" spans="1:9">
      <c r="A1665" s="11">
        <v>1662</v>
      </c>
      <c r="B1665" s="12" t="s">
        <v>1672</v>
      </c>
      <c r="C1665" s="12" t="str">
        <f>VLOOKUP(B:B,[2]Sheet1!$G:$Q,11,0)</f>
        <v>天津市北辰区科学技术局</v>
      </c>
      <c r="D1665" s="11">
        <v>2.5</v>
      </c>
      <c r="E1665" s="13">
        <v>9.8344</v>
      </c>
      <c r="F1665" s="13">
        <v>-3.3919</v>
      </c>
      <c r="G1665" s="13">
        <v>6.4425</v>
      </c>
      <c r="H1665" s="13">
        <v>0</v>
      </c>
      <c r="I1665" s="14">
        <f t="shared" si="25"/>
        <v>6.4425</v>
      </c>
    </row>
    <row r="1666" spans="1:9">
      <c r="A1666" s="11">
        <v>1663</v>
      </c>
      <c r="B1666" s="12" t="s">
        <v>1673</v>
      </c>
      <c r="C1666" s="12" t="str">
        <f>VLOOKUP(B:B,[2]Sheet1!$G:$Q,11,0)</f>
        <v>天津市北辰区科学技术局</v>
      </c>
      <c r="D1666" s="11">
        <v>1.5</v>
      </c>
      <c r="E1666" s="13">
        <v>15.9963</v>
      </c>
      <c r="F1666" s="13">
        <v>7.9981</v>
      </c>
      <c r="G1666" s="13">
        <v>23.9944</v>
      </c>
      <c r="H1666" s="13">
        <v>0</v>
      </c>
      <c r="I1666" s="14">
        <f t="shared" si="25"/>
        <v>23.9944</v>
      </c>
    </row>
    <row r="1667" ht="27" spans="1:9">
      <c r="A1667" s="11">
        <v>1664</v>
      </c>
      <c r="B1667" s="12" t="s">
        <v>1674</v>
      </c>
      <c r="C1667" s="12" t="str">
        <f>VLOOKUP(B:B,[2]Sheet1!$G:$Q,11,0)</f>
        <v>天津滨海高新技术产业开发区科技发展局</v>
      </c>
      <c r="D1667" s="11">
        <v>2.5</v>
      </c>
      <c r="E1667" s="13">
        <v>1.774</v>
      </c>
      <c r="F1667" s="13">
        <v>0.3987</v>
      </c>
      <c r="G1667" s="13">
        <v>2.1727</v>
      </c>
      <c r="H1667" s="13">
        <v>0</v>
      </c>
      <c r="I1667" s="14">
        <f t="shared" si="25"/>
        <v>2.1727</v>
      </c>
    </row>
    <row r="1668" ht="27" spans="1:9">
      <c r="A1668" s="11">
        <v>1665</v>
      </c>
      <c r="B1668" s="12" t="s">
        <v>1675</v>
      </c>
      <c r="C1668" s="12" t="str">
        <f>VLOOKUP(B:B,[2]Sheet1!$G:$Q,11,0)</f>
        <v>天津滨海高新技术产业开发区科技发展局</v>
      </c>
      <c r="D1668" s="11">
        <v>2.5</v>
      </c>
      <c r="E1668" s="13">
        <v>9.1122</v>
      </c>
      <c r="F1668" s="13">
        <v>4.5561</v>
      </c>
      <c r="G1668" s="13">
        <v>13.6684</v>
      </c>
      <c r="H1668" s="13">
        <v>0</v>
      </c>
      <c r="I1668" s="14">
        <f t="shared" si="25"/>
        <v>13.6684</v>
      </c>
    </row>
    <row r="1669" spans="1:9">
      <c r="A1669" s="11">
        <v>1666</v>
      </c>
      <c r="B1669" s="12" t="s">
        <v>1676</v>
      </c>
      <c r="C1669" s="12" t="str">
        <f>VLOOKUP(B:B,[2]Sheet1!$G:$Q,11,0)</f>
        <v>天津市滨海新区科学技术局</v>
      </c>
      <c r="D1669" s="11">
        <v>2.5</v>
      </c>
      <c r="E1669" s="13">
        <v>4.0712</v>
      </c>
      <c r="F1669" s="13">
        <v>0</v>
      </c>
      <c r="G1669" s="13">
        <v>4.0712</v>
      </c>
      <c r="H1669" s="13">
        <v>0</v>
      </c>
      <c r="I1669" s="14">
        <f t="shared" ref="I1669:I1732" si="26">G1669-H1669</f>
        <v>4.0712</v>
      </c>
    </row>
    <row r="1670" ht="27" spans="1:9">
      <c r="A1670" s="11">
        <v>1667</v>
      </c>
      <c r="B1670" s="12" t="s">
        <v>1677</v>
      </c>
      <c r="C1670" s="12" t="str">
        <f>VLOOKUP(B:B,[2]Sheet1!$G:$Q,11,0)</f>
        <v>天津港保税区科技和工业创新局</v>
      </c>
      <c r="D1670" s="11">
        <v>1.5</v>
      </c>
      <c r="E1670" s="13">
        <v>63.5663</v>
      </c>
      <c r="F1670" s="13">
        <v>15.077</v>
      </c>
      <c r="G1670" s="13">
        <v>78.6433</v>
      </c>
      <c r="H1670" s="13">
        <v>0</v>
      </c>
      <c r="I1670" s="14">
        <f t="shared" si="26"/>
        <v>78.6433</v>
      </c>
    </row>
    <row r="1671" ht="27" spans="1:9">
      <c r="A1671" s="11">
        <v>1668</v>
      </c>
      <c r="B1671" s="12" t="s">
        <v>1678</v>
      </c>
      <c r="C1671" s="12" t="str">
        <f>VLOOKUP(B:B,[2]Sheet1!$G:$Q,11,0)</f>
        <v>天津经济技术开发区科技和工业创新局</v>
      </c>
      <c r="D1671" s="11">
        <v>2.5</v>
      </c>
      <c r="E1671" s="13">
        <v>1.6308</v>
      </c>
      <c r="F1671" s="13">
        <v>0</v>
      </c>
      <c r="G1671" s="13">
        <v>1.6308</v>
      </c>
      <c r="H1671" s="13">
        <v>0</v>
      </c>
      <c r="I1671" s="14">
        <f t="shared" si="26"/>
        <v>1.6308</v>
      </c>
    </row>
    <row r="1672" ht="27" spans="1:9">
      <c r="A1672" s="11">
        <v>1669</v>
      </c>
      <c r="B1672" s="12" t="s">
        <v>1679</v>
      </c>
      <c r="C1672" s="12" t="str">
        <f>VLOOKUP(B:B,[2]Sheet1!$G:$Q,11,0)</f>
        <v>天津经济技术开发区科技和工业创新局</v>
      </c>
      <c r="D1672" s="11">
        <v>2.5</v>
      </c>
      <c r="E1672" s="13">
        <v>0.9986</v>
      </c>
      <c r="F1672" s="13">
        <v>0</v>
      </c>
      <c r="G1672" s="13">
        <v>0.9986</v>
      </c>
      <c r="H1672" s="13">
        <v>0</v>
      </c>
      <c r="I1672" s="14">
        <f t="shared" si="26"/>
        <v>0.9986</v>
      </c>
    </row>
    <row r="1673" ht="27" spans="1:9">
      <c r="A1673" s="11">
        <v>1670</v>
      </c>
      <c r="B1673" s="12" t="s">
        <v>1680</v>
      </c>
      <c r="C1673" s="12" t="str">
        <f>VLOOKUP(B:B,[2]Sheet1!$G:$Q,11,0)</f>
        <v>天津经济技术开发区科技和工业创新局</v>
      </c>
      <c r="D1673" s="11">
        <v>2.5</v>
      </c>
      <c r="E1673" s="13">
        <v>2.1449</v>
      </c>
      <c r="F1673" s="13">
        <v>0.2045</v>
      </c>
      <c r="G1673" s="13">
        <v>2.3494</v>
      </c>
      <c r="H1673" s="13">
        <v>0</v>
      </c>
      <c r="I1673" s="14">
        <f t="shared" si="26"/>
        <v>2.3494</v>
      </c>
    </row>
    <row r="1674" spans="1:9">
      <c r="A1674" s="11">
        <v>1671</v>
      </c>
      <c r="B1674" s="12" t="s">
        <v>1681</v>
      </c>
      <c r="C1674" s="12" t="str">
        <f>VLOOKUP(B:B,[2]Sheet1!$G:$Q,11,0)</f>
        <v>天津市东丽区科学技术局</v>
      </c>
      <c r="D1674" s="11">
        <v>2.5</v>
      </c>
      <c r="E1674" s="13">
        <v>2.9333</v>
      </c>
      <c r="F1674" s="13">
        <v>0</v>
      </c>
      <c r="G1674" s="13">
        <v>2.9333</v>
      </c>
      <c r="H1674" s="13">
        <v>0</v>
      </c>
      <c r="I1674" s="14">
        <f t="shared" si="26"/>
        <v>2.9333</v>
      </c>
    </row>
    <row r="1675" spans="1:9">
      <c r="A1675" s="11">
        <v>1672</v>
      </c>
      <c r="B1675" s="12" t="s">
        <v>1682</v>
      </c>
      <c r="C1675" s="12" t="str">
        <f>VLOOKUP(B:B,[2]Sheet1!$G:$Q,11,0)</f>
        <v>天津市滨海新区科学技术局</v>
      </c>
      <c r="D1675" s="11">
        <v>1.5</v>
      </c>
      <c r="E1675" s="13">
        <v>11.2986</v>
      </c>
      <c r="F1675" s="13">
        <v>-8.537</v>
      </c>
      <c r="G1675" s="13">
        <v>2.7616</v>
      </c>
      <c r="H1675" s="13">
        <v>0</v>
      </c>
      <c r="I1675" s="14">
        <f t="shared" si="26"/>
        <v>2.7616</v>
      </c>
    </row>
    <row r="1676" ht="27" spans="1:9">
      <c r="A1676" s="11">
        <v>1673</v>
      </c>
      <c r="B1676" s="12" t="s">
        <v>1683</v>
      </c>
      <c r="C1676" s="12" t="str">
        <f>VLOOKUP(B:B,[2]Sheet1!$G:$Q,11,0)</f>
        <v>天津经济技术开发区科技和工业创新局</v>
      </c>
      <c r="D1676" s="11">
        <v>1.5</v>
      </c>
      <c r="E1676" s="13">
        <v>487.5074</v>
      </c>
      <c r="F1676" s="13">
        <v>234.1961</v>
      </c>
      <c r="G1676" s="13">
        <v>500</v>
      </c>
      <c r="H1676" s="13">
        <v>0</v>
      </c>
      <c r="I1676" s="14">
        <f t="shared" si="26"/>
        <v>500</v>
      </c>
    </row>
    <row r="1677" ht="27" spans="1:9">
      <c r="A1677" s="11">
        <v>1674</v>
      </c>
      <c r="B1677" s="12" t="s">
        <v>1684</v>
      </c>
      <c r="C1677" s="12" t="str">
        <f>VLOOKUP(B:B,[2]Sheet1!$G:$Q,11,0)</f>
        <v>天津市红桥区科学技术局</v>
      </c>
      <c r="D1677" s="11">
        <v>2.5</v>
      </c>
      <c r="E1677" s="13">
        <v>11.5951</v>
      </c>
      <c r="F1677" s="13">
        <v>-9.4632</v>
      </c>
      <c r="G1677" s="13">
        <v>2.1319</v>
      </c>
      <c r="H1677" s="13">
        <v>0</v>
      </c>
      <c r="I1677" s="14">
        <f t="shared" si="26"/>
        <v>2.1319</v>
      </c>
    </row>
    <row r="1678" spans="1:9">
      <c r="A1678" s="11">
        <v>1675</v>
      </c>
      <c r="B1678" s="12" t="s">
        <v>1685</v>
      </c>
      <c r="C1678" s="12" t="str">
        <f>VLOOKUP(B:B,[2]Sheet1!$G:$Q,11,0)</f>
        <v>天津市宝坻区科学技术局</v>
      </c>
      <c r="D1678" s="11">
        <v>2.5</v>
      </c>
      <c r="E1678" s="13">
        <v>0.2208</v>
      </c>
      <c r="F1678" s="13">
        <v>-0.0967</v>
      </c>
      <c r="G1678" s="13">
        <v>0.1241</v>
      </c>
      <c r="H1678" s="13">
        <v>0</v>
      </c>
      <c r="I1678" s="14">
        <f t="shared" si="26"/>
        <v>0.1241</v>
      </c>
    </row>
    <row r="1679" ht="27" spans="1:9">
      <c r="A1679" s="11">
        <v>1676</v>
      </c>
      <c r="B1679" s="12" t="s">
        <v>1686</v>
      </c>
      <c r="C1679" s="12" t="str">
        <f>VLOOKUP(B:B,[2]Sheet1!$G:$Q,11,0)</f>
        <v>天津滨海高新技术产业开发区科技发展局</v>
      </c>
      <c r="D1679" s="11">
        <v>2.5</v>
      </c>
      <c r="E1679" s="13">
        <v>10.2853</v>
      </c>
      <c r="F1679" s="13">
        <v>1.8117</v>
      </c>
      <c r="G1679" s="13">
        <v>12.097</v>
      </c>
      <c r="H1679" s="13">
        <v>0</v>
      </c>
      <c r="I1679" s="14">
        <f t="shared" si="26"/>
        <v>12.097</v>
      </c>
    </row>
    <row r="1680" ht="27" spans="1:9">
      <c r="A1680" s="11">
        <v>1677</v>
      </c>
      <c r="B1680" s="12" t="s">
        <v>1687</v>
      </c>
      <c r="C1680" s="12" t="str">
        <f>VLOOKUP(B:B,[2]Sheet1!$G:$Q,11,0)</f>
        <v>天津滨海高新技术产业开发区科技发展局</v>
      </c>
      <c r="D1680" s="11">
        <v>2.5</v>
      </c>
      <c r="E1680" s="13">
        <v>1.6105</v>
      </c>
      <c r="F1680" s="13">
        <v>0</v>
      </c>
      <c r="G1680" s="13">
        <v>1.6105</v>
      </c>
      <c r="H1680" s="13">
        <v>0</v>
      </c>
      <c r="I1680" s="14">
        <f t="shared" si="26"/>
        <v>1.6105</v>
      </c>
    </row>
    <row r="1681" spans="1:9">
      <c r="A1681" s="11">
        <v>1678</v>
      </c>
      <c r="B1681" s="12" t="s">
        <v>1688</v>
      </c>
      <c r="C1681" s="12" t="str">
        <f>VLOOKUP(B:B,[2]Sheet1!$G:$Q,11,0)</f>
        <v>天津市西青区科学技术局</v>
      </c>
      <c r="D1681" s="11">
        <v>2.5</v>
      </c>
      <c r="E1681" s="13">
        <v>5.6821</v>
      </c>
      <c r="F1681" s="13">
        <v>1.2834</v>
      </c>
      <c r="G1681" s="13">
        <v>6.9655</v>
      </c>
      <c r="H1681" s="13">
        <v>0</v>
      </c>
      <c r="I1681" s="14">
        <f t="shared" si="26"/>
        <v>6.9655</v>
      </c>
    </row>
    <row r="1682" ht="27" spans="1:9">
      <c r="A1682" s="11">
        <v>1679</v>
      </c>
      <c r="B1682" s="12" t="s">
        <v>1689</v>
      </c>
      <c r="C1682" s="12" t="str">
        <f>VLOOKUP(B:B,[2]Sheet1!$G:$Q,11,0)</f>
        <v>天津经济技术开发区科技和工业创新局</v>
      </c>
      <c r="D1682" s="11">
        <v>1.5</v>
      </c>
      <c r="E1682" s="13">
        <v>78.4672</v>
      </c>
      <c r="F1682" s="13">
        <v>7.812</v>
      </c>
      <c r="G1682" s="13">
        <v>86.2792</v>
      </c>
      <c r="H1682" s="13">
        <v>0</v>
      </c>
      <c r="I1682" s="14">
        <f t="shared" si="26"/>
        <v>86.2792</v>
      </c>
    </row>
    <row r="1683" spans="1:9">
      <c r="A1683" s="11">
        <v>1680</v>
      </c>
      <c r="B1683" s="12" t="s">
        <v>1690</v>
      </c>
      <c r="C1683" s="12" t="str">
        <f>VLOOKUP(B:B,[2]Sheet1!$G:$Q,11,0)</f>
        <v>天津市滨海新区科学技术局</v>
      </c>
      <c r="D1683" s="11">
        <v>2.5</v>
      </c>
      <c r="E1683" s="13">
        <v>3.0865</v>
      </c>
      <c r="F1683" s="13">
        <v>0.3631</v>
      </c>
      <c r="G1683" s="13">
        <v>3.4496</v>
      </c>
      <c r="H1683" s="13">
        <v>0</v>
      </c>
      <c r="I1683" s="14">
        <f t="shared" si="26"/>
        <v>3.4496</v>
      </c>
    </row>
    <row r="1684" spans="1:9">
      <c r="A1684" s="11">
        <v>1681</v>
      </c>
      <c r="B1684" s="12" t="s">
        <v>1691</v>
      </c>
      <c r="C1684" s="12" t="str">
        <f>VLOOKUP(B:B,[2]Sheet1!$G:$Q,11,0)</f>
        <v>中交第一航务工程局有限公司</v>
      </c>
      <c r="D1684" s="11">
        <v>2.5</v>
      </c>
      <c r="E1684" s="13">
        <v>22.0085</v>
      </c>
      <c r="F1684" s="13">
        <v>-2.7115</v>
      </c>
      <c r="G1684" s="13">
        <v>19.297</v>
      </c>
      <c r="H1684" s="13">
        <v>0</v>
      </c>
      <c r="I1684" s="14">
        <f t="shared" si="26"/>
        <v>19.297</v>
      </c>
    </row>
    <row r="1685" spans="1:9">
      <c r="A1685" s="11">
        <v>1682</v>
      </c>
      <c r="B1685" s="12" t="s">
        <v>1692</v>
      </c>
      <c r="C1685" s="12" t="str">
        <f>VLOOKUP(B:B,[2]Sheet1!$G:$Q,11,0)</f>
        <v>天津市北辰区科学技术局</v>
      </c>
      <c r="D1685" s="11">
        <v>1.5</v>
      </c>
      <c r="E1685" s="13">
        <v>1.3901</v>
      </c>
      <c r="F1685" s="13">
        <v>0.6951</v>
      </c>
      <c r="G1685" s="13">
        <v>2.0852</v>
      </c>
      <c r="H1685" s="13">
        <v>0</v>
      </c>
      <c r="I1685" s="14">
        <f t="shared" si="26"/>
        <v>2.0852</v>
      </c>
    </row>
    <row r="1686" spans="1:9">
      <c r="A1686" s="11">
        <v>1683</v>
      </c>
      <c r="B1686" s="12" t="s">
        <v>1693</v>
      </c>
      <c r="C1686" s="12" t="str">
        <f>VLOOKUP(B:B,[2]Sheet1!$G:$Q,11,0)</f>
        <v>天津市南开区科学技术局</v>
      </c>
      <c r="D1686" s="11">
        <v>2.5</v>
      </c>
      <c r="E1686" s="13">
        <v>6.0353</v>
      </c>
      <c r="F1686" s="13">
        <v>0.315</v>
      </c>
      <c r="G1686" s="13">
        <v>6.3503</v>
      </c>
      <c r="H1686" s="13">
        <v>0</v>
      </c>
      <c r="I1686" s="14">
        <f t="shared" si="26"/>
        <v>6.3503</v>
      </c>
    </row>
    <row r="1687" ht="27" spans="1:9">
      <c r="A1687" s="11">
        <v>1684</v>
      </c>
      <c r="B1687" s="12" t="s">
        <v>1694</v>
      </c>
      <c r="C1687" s="12" t="str">
        <f>VLOOKUP(B:B,[2]Sheet1!$G:$Q,11,0)</f>
        <v>天津市静海区科学技术局</v>
      </c>
      <c r="D1687" s="11">
        <v>2.5</v>
      </c>
      <c r="E1687" s="13">
        <v>18.0018</v>
      </c>
      <c r="F1687" s="13">
        <v>3.4509</v>
      </c>
      <c r="G1687" s="13">
        <v>21.4527</v>
      </c>
      <c r="H1687" s="13">
        <v>0</v>
      </c>
      <c r="I1687" s="14">
        <f t="shared" si="26"/>
        <v>21.4527</v>
      </c>
    </row>
    <row r="1688" spans="1:9">
      <c r="A1688" s="11">
        <v>1685</v>
      </c>
      <c r="B1688" s="12" t="s">
        <v>1695</v>
      </c>
      <c r="C1688" s="12" t="str">
        <f>VLOOKUP(B:B,[2]Sheet1!$G:$Q,11,0)</f>
        <v>天津市北辰区科学技术局</v>
      </c>
      <c r="D1688" s="11">
        <v>2.5</v>
      </c>
      <c r="E1688" s="13">
        <v>6.9013</v>
      </c>
      <c r="F1688" s="13">
        <v>1.9128</v>
      </c>
      <c r="G1688" s="13">
        <v>8.814</v>
      </c>
      <c r="H1688" s="13">
        <v>0</v>
      </c>
      <c r="I1688" s="14">
        <f t="shared" si="26"/>
        <v>8.814</v>
      </c>
    </row>
    <row r="1689" spans="1:9">
      <c r="A1689" s="11">
        <v>1686</v>
      </c>
      <c r="B1689" s="12" t="s">
        <v>1696</v>
      </c>
      <c r="C1689" s="12" t="str">
        <f>VLOOKUP(B:B,[2]Sheet1!$G:$Q,11,0)</f>
        <v>天津市津南区科学技术局</v>
      </c>
      <c r="D1689" s="11">
        <v>2.5</v>
      </c>
      <c r="E1689" s="13">
        <v>2.3565</v>
      </c>
      <c r="F1689" s="13">
        <v>0.7761</v>
      </c>
      <c r="G1689" s="13">
        <v>3.1325</v>
      </c>
      <c r="H1689" s="13">
        <v>0</v>
      </c>
      <c r="I1689" s="14">
        <f t="shared" si="26"/>
        <v>3.1325</v>
      </c>
    </row>
    <row r="1690" ht="27" spans="1:9">
      <c r="A1690" s="11">
        <v>1687</v>
      </c>
      <c r="B1690" s="12" t="s">
        <v>1697</v>
      </c>
      <c r="C1690" s="12" t="str">
        <f>VLOOKUP(B:B,[2]Sheet1!$G:$Q,11,0)</f>
        <v>天津市河西区科学技术局</v>
      </c>
      <c r="D1690" s="11">
        <v>1.5</v>
      </c>
      <c r="E1690" s="13">
        <v>131.7224</v>
      </c>
      <c r="F1690" s="13">
        <v>11.2292</v>
      </c>
      <c r="G1690" s="13">
        <v>142.9516</v>
      </c>
      <c r="H1690" s="13">
        <v>0</v>
      </c>
      <c r="I1690" s="14">
        <f t="shared" si="26"/>
        <v>142.9516</v>
      </c>
    </row>
    <row r="1691" ht="27" spans="1:9">
      <c r="A1691" s="11">
        <v>1688</v>
      </c>
      <c r="B1691" s="12" t="s">
        <v>1698</v>
      </c>
      <c r="C1691" s="12" t="str">
        <f>VLOOKUP(B:B,[2]Sheet1!$G:$Q,11,0)</f>
        <v>天津滨海高新技术产业开发区科技发展局</v>
      </c>
      <c r="D1691" s="11">
        <v>2.5</v>
      </c>
      <c r="E1691" s="13">
        <v>1.4392</v>
      </c>
      <c r="F1691" s="13">
        <v>0.7196</v>
      </c>
      <c r="G1691" s="13">
        <v>2.1589</v>
      </c>
      <c r="H1691" s="13">
        <v>0</v>
      </c>
      <c r="I1691" s="14">
        <f t="shared" si="26"/>
        <v>2.1589</v>
      </c>
    </row>
    <row r="1692" spans="1:9">
      <c r="A1692" s="11">
        <v>1689</v>
      </c>
      <c r="B1692" s="12" t="s">
        <v>1699</v>
      </c>
      <c r="C1692" s="12" t="str">
        <f>VLOOKUP(B:B,[2]Sheet1!$G:$Q,11,0)</f>
        <v>天津市和平区科学技术局</v>
      </c>
      <c r="D1692" s="11">
        <v>2.5</v>
      </c>
      <c r="E1692" s="13">
        <v>11.0873</v>
      </c>
      <c r="F1692" s="13">
        <v>0</v>
      </c>
      <c r="G1692" s="13">
        <v>11.0873</v>
      </c>
      <c r="H1692" s="13">
        <v>0</v>
      </c>
      <c r="I1692" s="14">
        <f t="shared" si="26"/>
        <v>11.0873</v>
      </c>
    </row>
    <row r="1693" ht="27" spans="1:9">
      <c r="A1693" s="11">
        <v>1690</v>
      </c>
      <c r="B1693" s="12" t="s">
        <v>1700</v>
      </c>
      <c r="C1693" s="12" t="str">
        <f>VLOOKUP(B:B,[2]Sheet1!$G:$Q,11,0)</f>
        <v>天津滨海高新技术产业开发区科技发展局</v>
      </c>
      <c r="D1693" s="11">
        <v>2.5</v>
      </c>
      <c r="E1693" s="13">
        <v>5.8949</v>
      </c>
      <c r="F1693" s="13">
        <v>1.994</v>
      </c>
      <c r="G1693" s="13">
        <v>7.8889</v>
      </c>
      <c r="H1693" s="13">
        <v>0</v>
      </c>
      <c r="I1693" s="14">
        <f t="shared" si="26"/>
        <v>7.8889</v>
      </c>
    </row>
    <row r="1694" ht="27" spans="1:9">
      <c r="A1694" s="11">
        <v>1691</v>
      </c>
      <c r="B1694" s="12" t="s">
        <v>1701</v>
      </c>
      <c r="C1694" s="12" t="str">
        <f>VLOOKUP(B:B,[2]Sheet1!$G:$Q,11,0)</f>
        <v>天津滨海高新技术产业开发区科技发展局</v>
      </c>
      <c r="D1694" s="11">
        <v>2.5</v>
      </c>
      <c r="E1694" s="13">
        <v>2.649</v>
      </c>
      <c r="F1694" s="13">
        <v>-1.2032</v>
      </c>
      <c r="G1694" s="13">
        <v>1.4457</v>
      </c>
      <c r="H1694" s="13">
        <v>0</v>
      </c>
      <c r="I1694" s="14">
        <f t="shared" si="26"/>
        <v>1.4457</v>
      </c>
    </row>
    <row r="1695" spans="1:9">
      <c r="A1695" s="11">
        <v>1692</v>
      </c>
      <c r="B1695" s="12" t="s">
        <v>1702</v>
      </c>
      <c r="C1695" s="12" t="str">
        <f>VLOOKUP(B:B,[2]Sheet1!$G:$Q,11,0)</f>
        <v>天津港保税区科技和工业创新局</v>
      </c>
      <c r="D1695" s="11">
        <v>1.5</v>
      </c>
      <c r="E1695" s="13">
        <v>22.0691</v>
      </c>
      <c r="F1695" s="13">
        <v>0.5996</v>
      </c>
      <c r="G1695" s="13">
        <v>22.6687</v>
      </c>
      <c r="H1695" s="13">
        <v>0</v>
      </c>
      <c r="I1695" s="14">
        <f t="shared" si="26"/>
        <v>22.6687</v>
      </c>
    </row>
    <row r="1696" spans="1:9">
      <c r="A1696" s="11">
        <v>1693</v>
      </c>
      <c r="B1696" s="12" t="s">
        <v>1703</v>
      </c>
      <c r="C1696" s="12" t="str">
        <f>VLOOKUP(B:B,[2]Sheet1!$G:$Q,11,0)</f>
        <v>天津市西青区科学技术局</v>
      </c>
      <c r="D1696" s="11">
        <v>2.5</v>
      </c>
      <c r="E1696" s="13">
        <v>1.9573</v>
      </c>
      <c r="F1696" s="13">
        <v>0.9786</v>
      </c>
      <c r="G1696" s="13">
        <v>2.9359</v>
      </c>
      <c r="H1696" s="13">
        <v>0</v>
      </c>
      <c r="I1696" s="14">
        <f t="shared" si="26"/>
        <v>2.9359</v>
      </c>
    </row>
    <row r="1697" ht="27" spans="1:9">
      <c r="A1697" s="11">
        <v>1694</v>
      </c>
      <c r="B1697" s="12" t="s">
        <v>1704</v>
      </c>
      <c r="C1697" s="12" t="str">
        <f>VLOOKUP(B:B,[2]Sheet1!$G:$Q,11,0)</f>
        <v>天津滨海高新技术产业开发区科技发展局</v>
      </c>
      <c r="D1697" s="11">
        <v>2.5</v>
      </c>
      <c r="E1697" s="13">
        <v>0.2502</v>
      </c>
      <c r="F1697" s="13">
        <v>-0.2183</v>
      </c>
      <c r="G1697" s="13">
        <v>0.0319</v>
      </c>
      <c r="H1697" s="13">
        <v>0</v>
      </c>
      <c r="I1697" s="14">
        <f t="shared" si="26"/>
        <v>0.0319</v>
      </c>
    </row>
    <row r="1698" spans="1:9">
      <c r="A1698" s="11">
        <v>1695</v>
      </c>
      <c r="B1698" s="12" t="s">
        <v>1705</v>
      </c>
      <c r="C1698" s="12" t="str">
        <f>VLOOKUP(B:B,[2]Sheet1!$G:$Q,11,0)</f>
        <v>天津中环电子信息集团有限公司</v>
      </c>
      <c r="D1698" s="11">
        <v>2.5</v>
      </c>
      <c r="E1698" s="13">
        <v>4.1879</v>
      </c>
      <c r="F1698" s="13">
        <v>-3.4284</v>
      </c>
      <c r="G1698" s="13">
        <v>0.7595</v>
      </c>
      <c r="H1698" s="13">
        <v>0</v>
      </c>
      <c r="I1698" s="14">
        <f t="shared" si="26"/>
        <v>0.7595</v>
      </c>
    </row>
    <row r="1699" ht="27" spans="1:9">
      <c r="A1699" s="11">
        <v>1696</v>
      </c>
      <c r="B1699" s="12" t="s">
        <v>1706</v>
      </c>
      <c r="C1699" s="12" t="str">
        <f>VLOOKUP(B:B,[2]Sheet1!$G:$Q,11,0)</f>
        <v>天津滨海高新技术产业开发区科技发展局</v>
      </c>
      <c r="D1699" s="11">
        <v>2.5</v>
      </c>
      <c r="E1699" s="13">
        <v>22.4199</v>
      </c>
      <c r="F1699" s="13">
        <v>11.2099</v>
      </c>
      <c r="G1699" s="13">
        <v>33.6298</v>
      </c>
      <c r="H1699" s="13">
        <v>0</v>
      </c>
      <c r="I1699" s="14">
        <f t="shared" si="26"/>
        <v>33.6298</v>
      </c>
    </row>
    <row r="1700" ht="27" spans="1:9">
      <c r="A1700" s="11">
        <v>1697</v>
      </c>
      <c r="B1700" s="12" t="s">
        <v>1707</v>
      </c>
      <c r="C1700" s="12" t="str">
        <f>VLOOKUP(B:B,[2]Sheet1!$G:$Q,11,0)</f>
        <v>天津滨海高新技术产业开发区科技发展局</v>
      </c>
      <c r="D1700" s="11">
        <v>2.5</v>
      </c>
      <c r="E1700" s="13">
        <v>15.1983</v>
      </c>
      <c r="F1700" s="13">
        <v>5.1674</v>
      </c>
      <c r="G1700" s="13">
        <v>20.3657</v>
      </c>
      <c r="H1700" s="13">
        <v>0</v>
      </c>
      <c r="I1700" s="14">
        <f t="shared" si="26"/>
        <v>20.3657</v>
      </c>
    </row>
    <row r="1701" spans="1:9">
      <c r="A1701" s="11">
        <v>1698</v>
      </c>
      <c r="B1701" s="12" t="s">
        <v>1708</v>
      </c>
      <c r="C1701" s="12" t="str">
        <f>VLOOKUP(B:B,[2]Sheet1!$G:$Q,11,0)</f>
        <v>天津市滨海新区科学技术局</v>
      </c>
      <c r="D1701" s="11">
        <v>2.5</v>
      </c>
      <c r="E1701" s="13">
        <v>0.4815</v>
      </c>
      <c r="F1701" s="13">
        <v>0</v>
      </c>
      <c r="G1701" s="13">
        <v>0.4815</v>
      </c>
      <c r="H1701" s="13">
        <v>0</v>
      </c>
      <c r="I1701" s="14">
        <f t="shared" si="26"/>
        <v>0.4815</v>
      </c>
    </row>
    <row r="1702" spans="1:9">
      <c r="A1702" s="11">
        <v>1699</v>
      </c>
      <c r="B1702" s="12" t="s">
        <v>1709</v>
      </c>
      <c r="C1702" s="12" t="str">
        <f>VLOOKUP(B:B,[2]Sheet1!$G:$Q,11,0)</f>
        <v>天津市红桥区科学技术局</v>
      </c>
      <c r="D1702" s="11">
        <v>1.5</v>
      </c>
      <c r="E1702" s="13">
        <v>34.6307</v>
      </c>
      <c r="F1702" s="13">
        <v>7.7884</v>
      </c>
      <c r="G1702" s="13">
        <v>42.4191</v>
      </c>
      <c r="H1702" s="13">
        <v>0</v>
      </c>
      <c r="I1702" s="14">
        <f t="shared" si="26"/>
        <v>42.4191</v>
      </c>
    </row>
    <row r="1703" spans="1:9">
      <c r="A1703" s="11">
        <v>1700</v>
      </c>
      <c r="B1703" s="12" t="s">
        <v>1710</v>
      </c>
      <c r="C1703" s="12" t="str">
        <f>VLOOKUP(B:B,[2]Sheet1!$G:$Q,11,0)</f>
        <v>天津市红桥区科学技术局</v>
      </c>
      <c r="D1703" s="11">
        <v>2.5</v>
      </c>
      <c r="E1703" s="13">
        <v>2.5928</v>
      </c>
      <c r="F1703" s="13">
        <v>1.2964</v>
      </c>
      <c r="G1703" s="13">
        <v>3.8892</v>
      </c>
      <c r="H1703" s="13">
        <v>0</v>
      </c>
      <c r="I1703" s="14">
        <f t="shared" si="26"/>
        <v>3.8892</v>
      </c>
    </row>
    <row r="1704" spans="1:9">
      <c r="A1704" s="11">
        <v>1701</v>
      </c>
      <c r="B1704" s="12" t="s">
        <v>1711</v>
      </c>
      <c r="C1704" s="12" t="str">
        <f>VLOOKUP(B:B,[2]Sheet1!$G:$Q,11,0)</f>
        <v>天津市西青区科学技术局</v>
      </c>
      <c r="D1704" s="11">
        <v>2.5</v>
      </c>
      <c r="E1704" s="13">
        <v>10.6813</v>
      </c>
      <c r="F1704" s="13">
        <v>0</v>
      </c>
      <c r="G1704" s="13">
        <v>10.6813</v>
      </c>
      <c r="H1704" s="13">
        <v>0</v>
      </c>
      <c r="I1704" s="14">
        <f t="shared" si="26"/>
        <v>10.6813</v>
      </c>
    </row>
    <row r="1705" spans="1:9">
      <c r="A1705" s="11">
        <v>1702</v>
      </c>
      <c r="B1705" s="12" t="s">
        <v>1712</v>
      </c>
      <c r="C1705" s="12" t="str">
        <f>VLOOKUP(B:B,[2]Sheet1!$G:$Q,11,0)</f>
        <v>天津市宝坻区科学技术局</v>
      </c>
      <c r="D1705" s="11">
        <v>2.5</v>
      </c>
      <c r="E1705" s="13">
        <v>3.0874</v>
      </c>
      <c r="F1705" s="13">
        <v>0</v>
      </c>
      <c r="G1705" s="13">
        <v>3.0874</v>
      </c>
      <c r="H1705" s="13">
        <v>0</v>
      </c>
      <c r="I1705" s="14">
        <f t="shared" si="26"/>
        <v>3.0874</v>
      </c>
    </row>
    <row r="1706" spans="1:9">
      <c r="A1706" s="11">
        <v>1703</v>
      </c>
      <c r="B1706" s="12" t="s">
        <v>1713</v>
      </c>
      <c r="C1706" s="12" t="str">
        <f>VLOOKUP(B:B,[2]Sheet1!$G:$Q,11,0)</f>
        <v>天津港保税区科技和工业创新局</v>
      </c>
      <c r="D1706" s="11">
        <v>2.5</v>
      </c>
      <c r="E1706" s="13">
        <v>0.6003</v>
      </c>
      <c r="F1706" s="13">
        <v>0</v>
      </c>
      <c r="G1706" s="13">
        <v>0.6003</v>
      </c>
      <c r="H1706" s="13">
        <v>0</v>
      </c>
      <c r="I1706" s="14">
        <f t="shared" si="26"/>
        <v>0.6003</v>
      </c>
    </row>
    <row r="1707" spans="1:9">
      <c r="A1707" s="11">
        <v>1704</v>
      </c>
      <c r="B1707" s="12" t="s">
        <v>1714</v>
      </c>
      <c r="C1707" s="12" t="str">
        <f>VLOOKUP(B:B,[2]Sheet1!$G:$Q,11,0)</f>
        <v>天津市武清区科学技术局</v>
      </c>
      <c r="D1707" s="11">
        <v>2.5</v>
      </c>
      <c r="E1707" s="13">
        <v>3.728</v>
      </c>
      <c r="F1707" s="13">
        <v>1.864</v>
      </c>
      <c r="G1707" s="13">
        <v>5.5921</v>
      </c>
      <c r="H1707" s="13">
        <v>0</v>
      </c>
      <c r="I1707" s="14">
        <f t="shared" si="26"/>
        <v>5.5921</v>
      </c>
    </row>
    <row r="1708" spans="1:9">
      <c r="A1708" s="11">
        <v>1705</v>
      </c>
      <c r="B1708" s="12" t="s">
        <v>1715</v>
      </c>
      <c r="C1708" s="12" t="str">
        <f>VLOOKUP(B:B,[2]Sheet1!$G:$Q,11,0)</f>
        <v>天津市津南区科学技术局</v>
      </c>
      <c r="D1708" s="11">
        <v>2.5</v>
      </c>
      <c r="E1708" s="13">
        <v>14.8738</v>
      </c>
      <c r="F1708" s="13">
        <v>1.1511</v>
      </c>
      <c r="G1708" s="13">
        <v>16.0249</v>
      </c>
      <c r="H1708" s="13">
        <v>0</v>
      </c>
      <c r="I1708" s="14">
        <f t="shared" si="26"/>
        <v>16.0249</v>
      </c>
    </row>
    <row r="1709" spans="1:9">
      <c r="A1709" s="11">
        <v>1706</v>
      </c>
      <c r="B1709" s="12" t="s">
        <v>1716</v>
      </c>
      <c r="C1709" s="12" t="str">
        <f>VLOOKUP(B:B,[2]Sheet1!$G:$Q,11,0)</f>
        <v>天津市蓟州区科学技术局</v>
      </c>
      <c r="D1709" s="11">
        <v>2.5</v>
      </c>
      <c r="E1709" s="13">
        <v>1.4726</v>
      </c>
      <c r="F1709" s="13">
        <v>0</v>
      </c>
      <c r="G1709" s="13">
        <v>1.4726</v>
      </c>
      <c r="H1709" s="13">
        <v>0</v>
      </c>
      <c r="I1709" s="14">
        <f t="shared" si="26"/>
        <v>1.4726</v>
      </c>
    </row>
    <row r="1710" ht="27" spans="1:9">
      <c r="A1710" s="11">
        <v>1707</v>
      </c>
      <c r="B1710" s="12" t="s">
        <v>1717</v>
      </c>
      <c r="C1710" s="12" t="str">
        <f>VLOOKUP(B:B,[2]Sheet1!$G:$Q,11,0)</f>
        <v>天津滨海高新技术产业开发区科技发展局</v>
      </c>
      <c r="D1710" s="11">
        <v>2.5</v>
      </c>
      <c r="E1710" s="13">
        <v>3.9697</v>
      </c>
      <c r="F1710" s="13">
        <v>-0.0325</v>
      </c>
      <c r="G1710" s="13">
        <v>3.9371</v>
      </c>
      <c r="H1710" s="13">
        <v>0</v>
      </c>
      <c r="I1710" s="14">
        <f t="shared" si="26"/>
        <v>3.9371</v>
      </c>
    </row>
    <row r="1711" spans="1:9">
      <c r="A1711" s="11">
        <v>1708</v>
      </c>
      <c r="B1711" s="12" t="s">
        <v>1718</v>
      </c>
      <c r="C1711" s="12" t="str">
        <f>VLOOKUP(B:B,[2]Sheet1!$G:$Q,11,0)</f>
        <v>天津市武清区科学技术局</v>
      </c>
      <c r="D1711" s="11">
        <v>2.5</v>
      </c>
      <c r="E1711" s="13">
        <v>4.2251</v>
      </c>
      <c r="F1711" s="13">
        <v>1.6611</v>
      </c>
      <c r="G1711" s="13">
        <v>5.8862</v>
      </c>
      <c r="H1711" s="13">
        <v>0</v>
      </c>
      <c r="I1711" s="14">
        <f t="shared" si="26"/>
        <v>5.8862</v>
      </c>
    </row>
    <row r="1712" spans="1:9">
      <c r="A1712" s="11">
        <v>1709</v>
      </c>
      <c r="B1712" s="12" t="s">
        <v>1719</v>
      </c>
      <c r="C1712" s="12" t="str">
        <f>VLOOKUP(B:B,[2]Sheet1!$G:$Q,11,0)</f>
        <v>天津中环电子信息集团有限公司</v>
      </c>
      <c r="D1712" s="11">
        <v>2.5</v>
      </c>
      <c r="E1712" s="13">
        <v>36.8965</v>
      </c>
      <c r="F1712" s="13">
        <v>18.4482</v>
      </c>
      <c r="G1712" s="13">
        <v>55.3447</v>
      </c>
      <c r="H1712" s="13">
        <v>0</v>
      </c>
      <c r="I1712" s="14">
        <f t="shared" si="26"/>
        <v>55.3447</v>
      </c>
    </row>
    <row r="1713" spans="1:9">
      <c r="A1713" s="11">
        <v>1710</v>
      </c>
      <c r="B1713" s="12" t="s">
        <v>1720</v>
      </c>
      <c r="C1713" s="12" t="str">
        <f>VLOOKUP(B:B,[2]Sheet1!$G:$Q,11,0)</f>
        <v>天津市交通运输委员会</v>
      </c>
      <c r="D1713" s="11">
        <v>1.5</v>
      </c>
      <c r="E1713" s="13">
        <v>154.8772</v>
      </c>
      <c r="F1713" s="13">
        <v>77.4386</v>
      </c>
      <c r="G1713" s="13">
        <v>232.3158</v>
      </c>
      <c r="H1713" s="13">
        <v>0</v>
      </c>
      <c r="I1713" s="14">
        <f t="shared" si="26"/>
        <v>232.3158</v>
      </c>
    </row>
    <row r="1714" spans="1:9">
      <c r="A1714" s="11">
        <v>1711</v>
      </c>
      <c r="B1714" s="12" t="s">
        <v>1721</v>
      </c>
      <c r="C1714" s="12" t="str">
        <f>VLOOKUP(B:B,[2]Sheet1!$G:$Q,11,0)</f>
        <v>天津市北辰区科学技术局</v>
      </c>
      <c r="D1714" s="11">
        <v>1.5</v>
      </c>
      <c r="E1714" s="13">
        <v>19.78</v>
      </c>
      <c r="F1714" s="13">
        <v>2.2932</v>
      </c>
      <c r="G1714" s="13">
        <v>22.0732</v>
      </c>
      <c r="H1714" s="13">
        <v>0</v>
      </c>
      <c r="I1714" s="14">
        <f t="shared" si="26"/>
        <v>22.0732</v>
      </c>
    </row>
    <row r="1715" spans="1:9">
      <c r="A1715" s="11">
        <v>1712</v>
      </c>
      <c r="B1715" s="12" t="s">
        <v>1722</v>
      </c>
      <c r="C1715" s="12" t="str">
        <f>VLOOKUP(B:B,[2]Sheet1!$G:$Q,11,0)</f>
        <v>天津市北辰区科学技术局</v>
      </c>
      <c r="D1715" s="11">
        <v>2.5</v>
      </c>
      <c r="E1715" s="13">
        <v>0.4025</v>
      </c>
      <c r="F1715" s="13">
        <v>-0.1635</v>
      </c>
      <c r="G1715" s="13">
        <v>0.239</v>
      </c>
      <c r="H1715" s="13">
        <v>0</v>
      </c>
      <c r="I1715" s="14">
        <f t="shared" si="26"/>
        <v>0.239</v>
      </c>
    </row>
    <row r="1716" spans="1:9">
      <c r="A1716" s="11">
        <v>1713</v>
      </c>
      <c r="B1716" s="12" t="s">
        <v>1723</v>
      </c>
      <c r="C1716" s="12" t="str">
        <f>VLOOKUP(B:B,[2]Sheet1!$G:$Q,11,0)</f>
        <v>天津市南开区科学技术局</v>
      </c>
      <c r="D1716" s="11">
        <v>2.5</v>
      </c>
      <c r="E1716" s="13">
        <v>10.2742</v>
      </c>
      <c r="F1716" s="13">
        <v>3.6779</v>
      </c>
      <c r="G1716" s="13">
        <v>13.9521</v>
      </c>
      <c r="H1716" s="13">
        <v>0</v>
      </c>
      <c r="I1716" s="14">
        <f t="shared" si="26"/>
        <v>13.9521</v>
      </c>
    </row>
    <row r="1717" spans="1:9">
      <c r="A1717" s="11">
        <v>1714</v>
      </c>
      <c r="B1717" s="12" t="s">
        <v>1724</v>
      </c>
      <c r="C1717" s="12" t="str">
        <f>VLOOKUP(B:B,[2]Sheet1!$G:$Q,11,0)</f>
        <v>天津市宝坻区科学技术局</v>
      </c>
      <c r="D1717" s="11">
        <v>2.5</v>
      </c>
      <c r="E1717" s="13">
        <v>5.0735</v>
      </c>
      <c r="F1717" s="13">
        <v>2.0992</v>
      </c>
      <c r="G1717" s="13">
        <v>7.1727</v>
      </c>
      <c r="H1717" s="13">
        <v>0</v>
      </c>
      <c r="I1717" s="14">
        <f t="shared" si="26"/>
        <v>7.1727</v>
      </c>
    </row>
    <row r="1718" spans="1:9">
      <c r="A1718" s="11">
        <v>1715</v>
      </c>
      <c r="B1718" s="12" t="s">
        <v>1725</v>
      </c>
      <c r="C1718" s="12" t="str">
        <f>VLOOKUP(B:B,[2]Sheet1!$G:$Q,11,0)</f>
        <v>天津市北辰区科学技术局</v>
      </c>
      <c r="D1718" s="11">
        <v>2.5</v>
      </c>
      <c r="E1718" s="13">
        <v>16.6421</v>
      </c>
      <c r="F1718" s="13">
        <v>3.0417</v>
      </c>
      <c r="G1718" s="13">
        <v>19.6839</v>
      </c>
      <c r="H1718" s="13">
        <v>0</v>
      </c>
      <c r="I1718" s="14">
        <f t="shared" si="26"/>
        <v>19.6839</v>
      </c>
    </row>
    <row r="1719" ht="27" spans="1:9">
      <c r="A1719" s="11">
        <v>1716</v>
      </c>
      <c r="B1719" s="12" t="s">
        <v>1726</v>
      </c>
      <c r="C1719" s="12" t="str">
        <f>VLOOKUP(B:B,[2]Sheet1!$G:$Q,11,0)</f>
        <v>天津滨海高新技术产业开发区科技发展局</v>
      </c>
      <c r="D1719" s="11">
        <v>1.5</v>
      </c>
      <c r="E1719" s="13">
        <v>102.6199</v>
      </c>
      <c r="F1719" s="13">
        <v>51.3099</v>
      </c>
      <c r="G1719" s="13">
        <v>153.9298</v>
      </c>
      <c r="H1719" s="13">
        <v>0</v>
      </c>
      <c r="I1719" s="14">
        <f t="shared" si="26"/>
        <v>153.9298</v>
      </c>
    </row>
    <row r="1720" ht="27" spans="1:9">
      <c r="A1720" s="11">
        <v>1717</v>
      </c>
      <c r="B1720" s="12" t="s">
        <v>1727</v>
      </c>
      <c r="C1720" s="12" t="str">
        <f>VLOOKUP(B:B,[2]Sheet1!$G:$Q,11,0)</f>
        <v>天津市河西区科学技术局</v>
      </c>
      <c r="D1720" s="11">
        <v>2.5</v>
      </c>
      <c r="E1720" s="13">
        <v>2.0831</v>
      </c>
      <c r="F1720" s="13">
        <v>0</v>
      </c>
      <c r="G1720" s="13">
        <v>2.0831</v>
      </c>
      <c r="H1720" s="13">
        <v>0</v>
      </c>
      <c r="I1720" s="14">
        <f t="shared" si="26"/>
        <v>2.0831</v>
      </c>
    </row>
    <row r="1721" spans="1:9">
      <c r="A1721" s="11">
        <v>1718</v>
      </c>
      <c r="B1721" s="12" t="s">
        <v>1728</v>
      </c>
      <c r="C1721" s="12" t="str">
        <f>VLOOKUP(B:B,[2]Sheet1!$G:$Q,11,0)</f>
        <v>天津市东丽区科学技术局</v>
      </c>
      <c r="D1721" s="11">
        <v>1.5</v>
      </c>
      <c r="E1721" s="13">
        <v>8.2524</v>
      </c>
      <c r="F1721" s="13">
        <v>-2.727</v>
      </c>
      <c r="G1721" s="13">
        <v>5.5254</v>
      </c>
      <c r="H1721" s="13">
        <v>0</v>
      </c>
      <c r="I1721" s="14">
        <f t="shared" si="26"/>
        <v>5.5254</v>
      </c>
    </row>
    <row r="1722" ht="27" spans="1:9">
      <c r="A1722" s="11">
        <v>1719</v>
      </c>
      <c r="B1722" s="12" t="s">
        <v>1729</v>
      </c>
      <c r="C1722" s="12" t="str">
        <f>VLOOKUP(B:B,[2]Sheet1!$G:$Q,11,0)</f>
        <v>天津滨海高新技术产业开发区科技发展局</v>
      </c>
      <c r="D1722" s="11">
        <v>2.5</v>
      </c>
      <c r="E1722" s="13">
        <v>0.4897</v>
      </c>
      <c r="F1722" s="13">
        <v>0.2449</v>
      </c>
      <c r="G1722" s="13">
        <v>0.7346</v>
      </c>
      <c r="H1722" s="13">
        <v>0</v>
      </c>
      <c r="I1722" s="14">
        <f t="shared" si="26"/>
        <v>0.7346</v>
      </c>
    </row>
    <row r="1723" spans="1:9">
      <c r="A1723" s="11">
        <v>1720</v>
      </c>
      <c r="B1723" s="12" t="s">
        <v>1730</v>
      </c>
      <c r="C1723" s="12" t="str">
        <f>VLOOKUP(B:B,[2]Sheet1!$G:$Q,11,0)</f>
        <v>天津市武清区科学技术局</v>
      </c>
      <c r="D1723" s="11">
        <v>1.5</v>
      </c>
      <c r="E1723" s="13">
        <v>0.7752</v>
      </c>
      <c r="F1723" s="13">
        <v>0</v>
      </c>
      <c r="G1723" s="13">
        <v>0.7752</v>
      </c>
      <c r="H1723" s="13">
        <v>0</v>
      </c>
      <c r="I1723" s="14">
        <f t="shared" si="26"/>
        <v>0.7752</v>
      </c>
    </row>
    <row r="1724" ht="27" spans="1:9">
      <c r="A1724" s="11">
        <v>1721</v>
      </c>
      <c r="B1724" s="12" t="s">
        <v>1731</v>
      </c>
      <c r="C1724" s="12" t="str">
        <f>VLOOKUP(B:B,[2]Sheet1!$G:$Q,11,0)</f>
        <v>天津经济技术开发区科技和工业创新局</v>
      </c>
      <c r="D1724" s="11">
        <v>2.5</v>
      </c>
      <c r="E1724" s="13">
        <v>6.3154</v>
      </c>
      <c r="F1724" s="13">
        <v>-2.5229</v>
      </c>
      <c r="G1724" s="13">
        <v>3.7925</v>
      </c>
      <c r="H1724" s="13">
        <v>0</v>
      </c>
      <c r="I1724" s="14">
        <f t="shared" si="26"/>
        <v>3.7925</v>
      </c>
    </row>
    <row r="1725" ht="27" spans="1:9">
      <c r="A1725" s="11">
        <v>1722</v>
      </c>
      <c r="B1725" s="12" t="s">
        <v>1732</v>
      </c>
      <c r="C1725" s="12" t="str">
        <f>VLOOKUP(B:B,[2]Sheet1!$G:$Q,11,0)</f>
        <v>天津滨海高新技术产业开发区科技发展局</v>
      </c>
      <c r="D1725" s="11">
        <v>1.5</v>
      </c>
      <c r="E1725" s="13">
        <v>10.2477</v>
      </c>
      <c r="F1725" s="13">
        <v>-6.9514</v>
      </c>
      <c r="G1725" s="13">
        <v>3.2962</v>
      </c>
      <c r="H1725" s="13">
        <v>0</v>
      </c>
      <c r="I1725" s="14">
        <f t="shared" si="26"/>
        <v>3.2962</v>
      </c>
    </row>
    <row r="1726" ht="27" spans="1:9">
      <c r="A1726" s="11">
        <v>1723</v>
      </c>
      <c r="B1726" s="12" t="s">
        <v>1733</v>
      </c>
      <c r="C1726" s="12" t="str">
        <f>VLOOKUP(B:B,[2]Sheet1!$G:$Q,11,0)</f>
        <v>天津滨海高新技术产业开发区科技发展局</v>
      </c>
      <c r="D1726" s="11">
        <v>2.5</v>
      </c>
      <c r="E1726" s="13">
        <v>0.5522</v>
      </c>
      <c r="F1726" s="13">
        <v>0.2761</v>
      </c>
      <c r="G1726" s="13">
        <v>0.8282</v>
      </c>
      <c r="H1726" s="13">
        <v>0</v>
      </c>
      <c r="I1726" s="14">
        <f t="shared" si="26"/>
        <v>0.8282</v>
      </c>
    </row>
    <row r="1727" ht="27" spans="1:9">
      <c r="A1727" s="11">
        <v>1724</v>
      </c>
      <c r="B1727" s="12" t="s">
        <v>1734</v>
      </c>
      <c r="C1727" s="12" t="str">
        <f>VLOOKUP(B:B,[2]Sheet1!$G:$Q,11,0)</f>
        <v>天津滨海高新技术产业开发区科技发展局</v>
      </c>
      <c r="D1727" s="11">
        <v>2.5</v>
      </c>
      <c r="E1727" s="13">
        <v>15.3556</v>
      </c>
      <c r="F1727" s="13">
        <v>0</v>
      </c>
      <c r="G1727" s="13">
        <v>15.3556</v>
      </c>
      <c r="H1727" s="13">
        <v>0</v>
      </c>
      <c r="I1727" s="14">
        <f t="shared" si="26"/>
        <v>15.3556</v>
      </c>
    </row>
    <row r="1728" spans="1:9">
      <c r="A1728" s="11">
        <v>1725</v>
      </c>
      <c r="B1728" s="12" t="s">
        <v>1735</v>
      </c>
      <c r="C1728" s="12" t="str">
        <f>VLOOKUP(B:B,[2]Sheet1!$G:$Q,11,0)</f>
        <v>天津市滨海新区科学技术局</v>
      </c>
      <c r="D1728" s="11">
        <v>2.5</v>
      </c>
      <c r="E1728" s="13">
        <v>6.5429</v>
      </c>
      <c r="F1728" s="13">
        <v>-0.592</v>
      </c>
      <c r="G1728" s="13">
        <v>5.9509</v>
      </c>
      <c r="H1728" s="13">
        <v>0</v>
      </c>
      <c r="I1728" s="14">
        <f t="shared" si="26"/>
        <v>5.9509</v>
      </c>
    </row>
    <row r="1729" ht="27" spans="1:9">
      <c r="A1729" s="11">
        <v>1726</v>
      </c>
      <c r="B1729" s="12" t="s">
        <v>1736</v>
      </c>
      <c r="C1729" s="12" t="str">
        <f>VLOOKUP(B:B,[2]Sheet1!$G:$Q,11,0)</f>
        <v>天津经济技术开发区科技和工业创新局</v>
      </c>
      <c r="D1729" s="11">
        <v>2.5</v>
      </c>
      <c r="E1729" s="13">
        <v>18.7218</v>
      </c>
      <c r="F1729" s="13">
        <v>-5.0403</v>
      </c>
      <c r="G1729" s="13">
        <v>13.6815</v>
      </c>
      <c r="H1729" s="13">
        <v>0</v>
      </c>
      <c r="I1729" s="14">
        <f t="shared" si="26"/>
        <v>13.6815</v>
      </c>
    </row>
    <row r="1730" spans="1:9">
      <c r="A1730" s="11">
        <v>1727</v>
      </c>
      <c r="B1730" s="12" t="s">
        <v>1737</v>
      </c>
      <c r="C1730" s="15" t="s">
        <v>1738</v>
      </c>
      <c r="D1730" s="11">
        <v>2.5</v>
      </c>
      <c r="E1730" s="13">
        <v>6.5554</v>
      </c>
      <c r="F1730" s="13">
        <v>3.2777</v>
      </c>
      <c r="G1730" s="13">
        <v>9.8332</v>
      </c>
      <c r="H1730" s="13">
        <v>0</v>
      </c>
      <c r="I1730" s="14">
        <f t="shared" si="26"/>
        <v>9.8332</v>
      </c>
    </row>
    <row r="1731" spans="1:9">
      <c r="A1731" s="11">
        <v>1728</v>
      </c>
      <c r="B1731" s="12" t="s">
        <v>1739</v>
      </c>
      <c r="C1731" s="12" t="str">
        <f>VLOOKUP(B:B,[2]Sheet1!$G:$Q,11,0)</f>
        <v>天津市西青区科学技术局</v>
      </c>
      <c r="D1731" s="11">
        <v>2.5</v>
      </c>
      <c r="E1731" s="13">
        <v>3.3046</v>
      </c>
      <c r="F1731" s="13">
        <v>-1.9249</v>
      </c>
      <c r="G1731" s="13">
        <v>1.3797</v>
      </c>
      <c r="H1731" s="13">
        <v>0</v>
      </c>
      <c r="I1731" s="14">
        <f t="shared" si="26"/>
        <v>1.3797</v>
      </c>
    </row>
    <row r="1732" ht="27" spans="1:9">
      <c r="A1732" s="11">
        <v>1729</v>
      </c>
      <c r="B1732" s="12" t="s">
        <v>1740</v>
      </c>
      <c r="C1732" s="12" t="str">
        <f>VLOOKUP(B:B,[2]Sheet1!$G:$Q,11,0)</f>
        <v>天津经济技术开发区科技和工业创新局</v>
      </c>
      <c r="D1732" s="11">
        <v>1.5</v>
      </c>
      <c r="E1732" s="13">
        <v>56.8843</v>
      </c>
      <c r="F1732" s="13">
        <v>0</v>
      </c>
      <c r="G1732" s="13">
        <v>56.8843</v>
      </c>
      <c r="H1732" s="13">
        <v>0</v>
      </c>
      <c r="I1732" s="14">
        <f t="shared" si="26"/>
        <v>56.8843</v>
      </c>
    </row>
    <row r="1733" spans="1:9">
      <c r="A1733" s="11">
        <v>1730</v>
      </c>
      <c r="B1733" s="12" t="s">
        <v>1741</v>
      </c>
      <c r="C1733" s="12" t="str">
        <f>VLOOKUP(B:B,[2]Sheet1!$G:$Q,11,0)</f>
        <v>天津市宝坻区科学技术局</v>
      </c>
      <c r="D1733" s="11">
        <v>2.5</v>
      </c>
      <c r="E1733" s="13">
        <v>12.5415</v>
      </c>
      <c r="F1733" s="13">
        <v>6.2707</v>
      </c>
      <c r="G1733" s="13">
        <v>18.8122</v>
      </c>
      <c r="H1733" s="13">
        <v>0</v>
      </c>
      <c r="I1733" s="14">
        <f t="shared" ref="I1733:I1796" si="27">G1733-H1733</f>
        <v>18.8122</v>
      </c>
    </row>
    <row r="1734" spans="1:9">
      <c r="A1734" s="11">
        <v>1731</v>
      </c>
      <c r="B1734" s="12" t="s">
        <v>1742</v>
      </c>
      <c r="C1734" s="12" t="str">
        <f>VLOOKUP(B:B,[2]Sheet1!$G:$Q,11,0)</f>
        <v>天津市北辰区科学技术局</v>
      </c>
      <c r="D1734" s="11">
        <v>2.5</v>
      </c>
      <c r="E1734" s="13">
        <v>3.0555</v>
      </c>
      <c r="F1734" s="13">
        <v>-2.1227</v>
      </c>
      <c r="G1734" s="13">
        <v>0.9328</v>
      </c>
      <c r="H1734" s="13">
        <v>0</v>
      </c>
      <c r="I1734" s="14">
        <f t="shared" si="27"/>
        <v>0.9328</v>
      </c>
    </row>
    <row r="1735" ht="27" spans="1:9">
      <c r="A1735" s="11">
        <v>1732</v>
      </c>
      <c r="B1735" s="12" t="s">
        <v>1743</v>
      </c>
      <c r="C1735" s="12" t="str">
        <f>VLOOKUP(B:B,[2]Sheet1!$G:$Q,11,0)</f>
        <v>天津滨海高新技术产业开发区科技发展局</v>
      </c>
      <c r="D1735" s="11">
        <v>2.5</v>
      </c>
      <c r="E1735" s="13">
        <v>5.4712</v>
      </c>
      <c r="F1735" s="13">
        <v>0.2683</v>
      </c>
      <c r="G1735" s="13">
        <v>5.7396</v>
      </c>
      <c r="H1735" s="13">
        <v>0</v>
      </c>
      <c r="I1735" s="14">
        <f t="shared" si="27"/>
        <v>5.7396</v>
      </c>
    </row>
    <row r="1736" spans="1:9">
      <c r="A1736" s="11">
        <v>1733</v>
      </c>
      <c r="B1736" s="12" t="s">
        <v>1744</v>
      </c>
      <c r="C1736" s="12" t="str">
        <f>VLOOKUP(B:B,[2]Sheet1!$G:$Q,11,0)</f>
        <v>天津市津南区科学技术局</v>
      </c>
      <c r="D1736" s="11">
        <v>2.5</v>
      </c>
      <c r="E1736" s="13">
        <v>2.1982</v>
      </c>
      <c r="F1736" s="13">
        <v>0.1438</v>
      </c>
      <c r="G1736" s="13">
        <v>2.342</v>
      </c>
      <c r="H1736" s="13">
        <v>0</v>
      </c>
      <c r="I1736" s="14">
        <f t="shared" si="27"/>
        <v>2.342</v>
      </c>
    </row>
    <row r="1737" ht="27" spans="1:9">
      <c r="A1737" s="11">
        <v>1734</v>
      </c>
      <c r="B1737" s="12" t="s">
        <v>1745</v>
      </c>
      <c r="C1737" s="12" t="str">
        <f>VLOOKUP(B:B,[2]Sheet1!$G:$Q,11,0)</f>
        <v>天津经济技术开发区科技和工业创新局</v>
      </c>
      <c r="D1737" s="11">
        <v>2.5</v>
      </c>
      <c r="E1737" s="13">
        <v>4.7029</v>
      </c>
      <c r="F1737" s="13">
        <v>0</v>
      </c>
      <c r="G1737" s="13">
        <v>4.7029</v>
      </c>
      <c r="H1737" s="13">
        <v>0</v>
      </c>
      <c r="I1737" s="14">
        <f t="shared" si="27"/>
        <v>4.7029</v>
      </c>
    </row>
    <row r="1738" ht="27" spans="1:9">
      <c r="A1738" s="11">
        <v>1735</v>
      </c>
      <c r="B1738" s="12" t="s">
        <v>1746</v>
      </c>
      <c r="C1738" s="12" t="str">
        <f>VLOOKUP(B:B,[2]Sheet1!$G:$Q,11,0)</f>
        <v>天津滨海高新技术产业开发区科技发展局</v>
      </c>
      <c r="D1738" s="11">
        <v>2.5</v>
      </c>
      <c r="E1738" s="13">
        <v>3.1701</v>
      </c>
      <c r="F1738" s="13">
        <v>1.585</v>
      </c>
      <c r="G1738" s="13">
        <v>4.7551</v>
      </c>
      <c r="H1738" s="13">
        <v>0</v>
      </c>
      <c r="I1738" s="14">
        <f t="shared" si="27"/>
        <v>4.7551</v>
      </c>
    </row>
    <row r="1739" ht="27" spans="1:9">
      <c r="A1739" s="11">
        <v>1736</v>
      </c>
      <c r="B1739" s="12" t="s">
        <v>1747</v>
      </c>
      <c r="C1739" s="12" t="str">
        <f>VLOOKUP(B:B,[2]Sheet1!$G:$Q,11,0)</f>
        <v>天津经济技术开发区科技和工业创新局</v>
      </c>
      <c r="D1739" s="11">
        <v>1.5</v>
      </c>
      <c r="E1739" s="13">
        <v>9.5165</v>
      </c>
      <c r="F1739" s="13">
        <v>3.782</v>
      </c>
      <c r="G1739" s="13">
        <v>13.2984</v>
      </c>
      <c r="H1739" s="13">
        <v>0</v>
      </c>
      <c r="I1739" s="14">
        <f t="shared" si="27"/>
        <v>13.2984</v>
      </c>
    </row>
    <row r="1740" spans="1:9">
      <c r="A1740" s="11">
        <v>1737</v>
      </c>
      <c r="B1740" s="12" t="s">
        <v>1748</v>
      </c>
      <c r="C1740" s="12" t="str">
        <f>VLOOKUP(B:B,[2]Sheet1!$G:$Q,11,0)</f>
        <v>天津港保税区科技和工业创新局</v>
      </c>
      <c r="D1740" s="11">
        <v>1.5</v>
      </c>
      <c r="E1740" s="13">
        <v>2.6448</v>
      </c>
      <c r="F1740" s="13">
        <v>0</v>
      </c>
      <c r="G1740" s="13">
        <v>2.6448</v>
      </c>
      <c r="H1740" s="13">
        <v>0</v>
      </c>
      <c r="I1740" s="14">
        <f t="shared" si="27"/>
        <v>2.6448</v>
      </c>
    </row>
    <row r="1741" spans="1:9">
      <c r="A1741" s="11">
        <v>1738</v>
      </c>
      <c r="B1741" s="12" t="s">
        <v>1749</v>
      </c>
      <c r="C1741" s="12" t="str">
        <f>VLOOKUP(B:B,[2]Sheet1!$G:$Q,11,0)</f>
        <v>天津市津南区科学技术局</v>
      </c>
      <c r="D1741" s="11">
        <v>2.5</v>
      </c>
      <c r="E1741" s="13">
        <v>2.1315</v>
      </c>
      <c r="F1741" s="13">
        <v>1.0657</v>
      </c>
      <c r="G1741" s="13">
        <v>3.1972</v>
      </c>
      <c r="H1741" s="13">
        <v>0</v>
      </c>
      <c r="I1741" s="14">
        <f t="shared" si="27"/>
        <v>3.1972</v>
      </c>
    </row>
    <row r="1742" ht="27" spans="1:9">
      <c r="A1742" s="11">
        <v>1739</v>
      </c>
      <c r="B1742" s="12" t="s">
        <v>1750</v>
      </c>
      <c r="C1742" s="12" t="str">
        <f>VLOOKUP(B:B,[2]Sheet1!$G:$Q,11,0)</f>
        <v>天津滨海高新技术产业开发区科技发展局</v>
      </c>
      <c r="D1742" s="11">
        <v>2.5</v>
      </c>
      <c r="E1742" s="13">
        <v>8.085</v>
      </c>
      <c r="F1742" s="13">
        <v>4.0425</v>
      </c>
      <c r="G1742" s="13">
        <v>12.1275</v>
      </c>
      <c r="H1742" s="13">
        <v>0</v>
      </c>
      <c r="I1742" s="14">
        <f t="shared" si="27"/>
        <v>12.1275</v>
      </c>
    </row>
    <row r="1743" spans="1:9">
      <c r="A1743" s="11">
        <v>1740</v>
      </c>
      <c r="B1743" s="12" t="s">
        <v>1751</v>
      </c>
      <c r="C1743" s="12" t="str">
        <f>VLOOKUP(B:B,[2]Sheet1!$G:$Q,11,0)</f>
        <v>天津市武清区科学技术局</v>
      </c>
      <c r="D1743" s="11">
        <v>1.5</v>
      </c>
      <c r="E1743" s="13">
        <v>3.1099</v>
      </c>
      <c r="F1743" s="13">
        <v>1.555</v>
      </c>
      <c r="G1743" s="13">
        <v>4.6649</v>
      </c>
      <c r="H1743" s="13">
        <v>0</v>
      </c>
      <c r="I1743" s="14">
        <f t="shared" si="27"/>
        <v>4.6649</v>
      </c>
    </row>
    <row r="1744" ht="27" spans="1:9">
      <c r="A1744" s="11">
        <v>1741</v>
      </c>
      <c r="B1744" s="12" t="s">
        <v>1752</v>
      </c>
      <c r="C1744" s="12" t="str">
        <f>VLOOKUP(B:B,[2]Sheet1!$G:$Q,11,0)</f>
        <v>天津市津南区科学技术局</v>
      </c>
      <c r="D1744" s="11">
        <v>2.5</v>
      </c>
      <c r="E1744" s="13">
        <v>1.6405</v>
      </c>
      <c r="F1744" s="13">
        <v>0.8203</v>
      </c>
      <c r="G1744" s="13">
        <v>2.4608</v>
      </c>
      <c r="H1744" s="13">
        <v>0</v>
      </c>
      <c r="I1744" s="14">
        <f t="shared" si="27"/>
        <v>2.4608</v>
      </c>
    </row>
    <row r="1745" ht="27" spans="1:9">
      <c r="A1745" s="11">
        <v>1742</v>
      </c>
      <c r="B1745" s="12" t="s">
        <v>1753</v>
      </c>
      <c r="C1745" s="12" t="str">
        <f>VLOOKUP(B:B,[2]Sheet1!$G:$Q,11,0)</f>
        <v>天津滨海高新技术产业开发区科技发展局</v>
      </c>
      <c r="D1745" s="11">
        <v>2.5</v>
      </c>
      <c r="E1745" s="13">
        <v>8.2992</v>
      </c>
      <c r="F1745" s="13">
        <v>4.1496</v>
      </c>
      <c r="G1745" s="13">
        <v>12.4489</v>
      </c>
      <c r="H1745" s="13">
        <v>0</v>
      </c>
      <c r="I1745" s="14">
        <f t="shared" si="27"/>
        <v>12.4489</v>
      </c>
    </row>
    <row r="1746" ht="27" spans="1:9">
      <c r="A1746" s="11">
        <v>1743</v>
      </c>
      <c r="B1746" s="12" t="s">
        <v>1754</v>
      </c>
      <c r="C1746" s="12" t="str">
        <f>VLOOKUP(B:B,[2]Sheet1!$G:$Q,11,0)</f>
        <v>天津滨海高新技术产业开发区科技发展局</v>
      </c>
      <c r="D1746" s="11">
        <v>2.5</v>
      </c>
      <c r="E1746" s="13">
        <v>29.526</v>
      </c>
      <c r="F1746" s="13">
        <v>0.0601</v>
      </c>
      <c r="G1746" s="13">
        <v>29.5861</v>
      </c>
      <c r="H1746" s="13">
        <v>0</v>
      </c>
      <c r="I1746" s="14">
        <f t="shared" si="27"/>
        <v>29.5861</v>
      </c>
    </row>
    <row r="1747" spans="1:9">
      <c r="A1747" s="11">
        <v>1744</v>
      </c>
      <c r="B1747" s="12" t="s">
        <v>1755</v>
      </c>
      <c r="C1747" s="12" t="str">
        <f>VLOOKUP(B:B,[2]Sheet1!$G:$Q,11,0)</f>
        <v>天津市河西区科学技术局</v>
      </c>
      <c r="D1747" s="11">
        <v>2.5</v>
      </c>
      <c r="E1747" s="13">
        <v>10.8271</v>
      </c>
      <c r="F1747" s="13">
        <v>-2.9664</v>
      </c>
      <c r="G1747" s="13">
        <v>7.8607</v>
      </c>
      <c r="H1747" s="13">
        <v>0</v>
      </c>
      <c r="I1747" s="14">
        <f t="shared" si="27"/>
        <v>7.8607</v>
      </c>
    </row>
    <row r="1748" ht="27" spans="1:9">
      <c r="A1748" s="11">
        <v>1745</v>
      </c>
      <c r="B1748" s="12" t="s">
        <v>1756</v>
      </c>
      <c r="C1748" s="12" t="str">
        <f>VLOOKUP(B:B,[2]Sheet1!$G:$Q,11,0)</f>
        <v>天津滨海高新技术产业开发区科技发展局</v>
      </c>
      <c r="D1748" s="11">
        <v>1.5</v>
      </c>
      <c r="E1748" s="13">
        <v>1.826</v>
      </c>
      <c r="F1748" s="13">
        <v>0.913</v>
      </c>
      <c r="G1748" s="13">
        <v>2.739</v>
      </c>
      <c r="H1748" s="13">
        <v>0</v>
      </c>
      <c r="I1748" s="14">
        <f t="shared" si="27"/>
        <v>2.739</v>
      </c>
    </row>
    <row r="1749" spans="1:9">
      <c r="A1749" s="11">
        <v>1746</v>
      </c>
      <c r="B1749" s="12" t="s">
        <v>1757</v>
      </c>
      <c r="C1749" s="12" t="str">
        <f>VLOOKUP(B:B,[2]Sheet1!$G:$Q,11,0)</f>
        <v>天津市西青区科学技术局</v>
      </c>
      <c r="D1749" s="11">
        <v>1.5</v>
      </c>
      <c r="E1749" s="13">
        <v>15.827</v>
      </c>
      <c r="F1749" s="13">
        <v>7.9135</v>
      </c>
      <c r="G1749" s="13">
        <v>23.7404</v>
      </c>
      <c r="H1749" s="13">
        <v>0</v>
      </c>
      <c r="I1749" s="14">
        <f t="shared" si="27"/>
        <v>23.7404</v>
      </c>
    </row>
    <row r="1750" spans="1:9">
      <c r="A1750" s="11">
        <v>1747</v>
      </c>
      <c r="B1750" s="12" t="s">
        <v>1758</v>
      </c>
      <c r="C1750" s="12" t="str">
        <f>VLOOKUP(B:B,[2]Sheet1!$G:$Q,11,0)</f>
        <v>天津港保税区科技和工业创新局</v>
      </c>
      <c r="D1750" s="11">
        <v>2.5</v>
      </c>
      <c r="E1750" s="13">
        <v>6.1514</v>
      </c>
      <c r="F1750" s="13">
        <v>3.0757</v>
      </c>
      <c r="G1750" s="13">
        <v>9.2271</v>
      </c>
      <c r="H1750" s="13">
        <v>0</v>
      </c>
      <c r="I1750" s="14">
        <f t="shared" si="27"/>
        <v>9.2271</v>
      </c>
    </row>
    <row r="1751" spans="1:9">
      <c r="A1751" s="11">
        <v>1748</v>
      </c>
      <c r="B1751" s="12" t="s">
        <v>1759</v>
      </c>
      <c r="C1751" s="12" t="str">
        <f>VLOOKUP(B:B,[2]Sheet1!$G:$Q,11,0)</f>
        <v>天津市红桥区科学技术局</v>
      </c>
      <c r="D1751" s="11">
        <v>2.5</v>
      </c>
      <c r="E1751" s="13">
        <v>3.3042</v>
      </c>
      <c r="F1751" s="13">
        <v>0.0423</v>
      </c>
      <c r="G1751" s="13">
        <v>3.3465</v>
      </c>
      <c r="H1751" s="13">
        <v>0</v>
      </c>
      <c r="I1751" s="14">
        <f t="shared" si="27"/>
        <v>3.3465</v>
      </c>
    </row>
    <row r="1752" spans="1:9">
      <c r="A1752" s="11">
        <v>1749</v>
      </c>
      <c r="B1752" s="12" t="s">
        <v>1760</v>
      </c>
      <c r="C1752" s="12" t="str">
        <f>VLOOKUP(B:B,[2]Sheet1!$G:$Q,11,0)</f>
        <v>天津市南开区科学技术局</v>
      </c>
      <c r="D1752" s="11">
        <v>2.5</v>
      </c>
      <c r="E1752" s="13">
        <v>5.7071</v>
      </c>
      <c r="F1752" s="13">
        <v>-3.9441</v>
      </c>
      <c r="G1752" s="13">
        <v>1.7629</v>
      </c>
      <c r="H1752" s="13">
        <v>0</v>
      </c>
      <c r="I1752" s="14">
        <f t="shared" si="27"/>
        <v>1.7629</v>
      </c>
    </row>
    <row r="1753" spans="1:9">
      <c r="A1753" s="11">
        <v>1750</v>
      </c>
      <c r="B1753" s="12" t="s">
        <v>1761</v>
      </c>
      <c r="C1753" s="12" t="str">
        <f>VLOOKUP(B:B,[2]Sheet1!$G:$Q,11,0)</f>
        <v>天津市西青区科学技术局</v>
      </c>
      <c r="D1753" s="11">
        <v>1.5</v>
      </c>
      <c r="E1753" s="13">
        <v>6.9527</v>
      </c>
      <c r="F1753" s="13">
        <v>-1.7131</v>
      </c>
      <c r="G1753" s="13">
        <v>5.2396</v>
      </c>
      <c r="H1753" s="13">
        <v>0</v>
      </c>
      <c r="I1753" s="14">
        <f t="shared" si="27"/>
        <v>5.2396</v>
      </c>
    </row>
    <row r="1754" spans="1:9">
      <c r="A1754" s="11">
        <v>1751</v>
      </c>
      <c r="B1754" s="12" t="s">
        <v>1762</v>
      </c>
      <c r="C1754" s="12" t="str">
        <f>VLOOKUP(B:B,[2]Sheet1!$G:$Q,11,0)</f>
        <v>天津中环电子信息集团有限公司</v>
      </c>
      <c r="D1754" s="11">
        <v>2.5</v>
      </c>
      <c r="E1754" s="13">
        <v>14.472</v>
      </c>
      <c r="F1754" s="13">
        <v>-6.2345</v>
      </c>
      <c r="G1754" s="13">
        <v>8.2374</v>
      </c>
      <c r="H1754" s="13">
        <v>0</v>
      </c>
      <c r="I1754" s="14">
        <f t="shared" si="27"/>
        <v>8.2374</v>
      </c>
    </row>
    <row r="1755" ht="27" spans="1:9">
      <c r="A1755" s="11">
        <v>1752</v>
      </c>
      <c r="B1755" s="12" t="s">
        <v>1763</v>
      </c>
      <c r="C1755" s="12" t="str">
        <f>VLOOKUP(B:B,[2]Sheet1!$G:$Q,11,0)</f>
        <v>天津市河西区科学技术局</v>
      </c>
      <c r="D1755" s="11">
        <v>2.5</v>
      </c>
      <c r="E1755" s="13">
        <v>2.6753</v>
      </c>
      <c r="F1755" s="13">
        <v>0.8892</v>
      </c>
      <c r="G1755" s="13">
        <v>3.5645</v>
      </c>
      <c r="H1755" s="13">
        <v>0</v>
      </c>
      <c r="I1755" s="14">
        <f t="shared" si="27"/>
        <v>3.5645</v>
      </c>
    </row>
    <row r="1756" ht="27" spans="1:9">
      <c r="A1756" s="11">
        <v>1753</v>
      </c>
      <c r="B1756" s="12" t="s">
        <v>1764</v>
      </c>
      <c r="C1756" s="12" t="str">
        <f>VLOOKUP(B:B,[2]Sheet1!$G:$Q,11,0)</f>
        <v>天津滨海高新技术产业开发区科技发展局</v>
      </c>
      <c r="D1756" s="11">
        <v>1.5</v>
      </c>
      <c r="E1756" s="13">
        <v>24.6705</v>
      </c>
      <c r="F1756" s="13">
        <v>-15.6642</v>
      </c>
      <c r="G1756" s="13">
        <v>9.0063</v>
      </c>
      <c r="H1756" s="13">
        <v>0</v>
      </c>
      <c r="I1756" s="14">
        <f t="shared" si="27"/>
        <v>9.0063</v>
      </c>
    </row>
    <row r="1757" spans="1:9">
      <c r="A1757" s="11">
        <v>1754</v>
      </c>
      <c r="B1757" s="12" t="s">
        <v>1765</v>
      </c>
      <c r="C1757" s="12" t="str">
        <f>VLOOKUP(B:B,[2]Sheet1!$G:$Q,11,0)</f>
        <v>天津市滨海新区科学技术局</v>
      </c>
      <c r="D1757" s="11">
        <v>2.5</v>
      </c>
      <c r="E1757" s="13">
        <v>15.1926</v>
      </c>
      <c r="F1757" s="13">
        <v>-14.6364</v>
      </c>
      <c r="G1757" s="13">
        <v>0.5563</v>
      </c>
      <c r="H1757" s="13">
        <v>0</v>
      </c>
      <c r="I1757" s="14">
        <f t="shared" si="27"/>
        <v>0.5563</v>
      </c>
    </row>
    <row r="1758" ht="27" spans="1:9">
      <c r="A1758" s="11">
        <v>1755</v>
      </c>
      <c r="B1758" s="12" t="s">
        <v>1766</v>
      </c>
      <c r="C1758" s="12" t="str">
        <f>VLOOKUP(B:B,[2]Sheet1!$G:$Q,11,0)</f>
        <v>天津滨海高新技术产业开发区科技发展局</v>
      </c>
      <c r="D1758" s="11">
        <v>2.5</v>
      </c>
      <c r="E1758" s="13">
        <v>3.7699</v>
      </c>
      <c r="F1758" s="13">
        <v>0.493</v>
      </c>
      <c r="G1758" s="13">
        <v>4.2628</v>
      </c>
      <c r="H1758" s="13">
        <v>0</v>
      </c>
      <c r="I1758" s="14">
        <f t="shared" si="27"/>
        <v>4.2628</v>
      </c>
    </row>
    <row r="1759" ht="27" spans="1:9">
      <c r="A1759" s="11">
        <v>1756</v>
      </c>
      <c r="B1759" s="12" t="s">
        <v>1767</v>
      </c>
      <c r="C1759" s="12" t="str">
        <f>VLOOKUP(B:B,[2]Sheet1!$G:$Q,11,0)</f>
        <v>天津经济技术开发区科技和工业创新局</v>
      </c>
      <c r="D1759" s="11">
        <v>1.5</v>
      </c>
      <c r="E1759" s="13">
        <v>126.5762</v>
      </c>
      <c r="F1759" s="13">
        <v>-37.9412</v>
      </c>
      <c r="G1759" s="13">
        <v>88.635</v>
      </c>
      <c r="H1759" s="13">
        <v>0</v>
      </c>
      <c r="I1759" s="14">
        <f t="shared" si="27"/>
        <v>88.635</v>
      </c>
    </row>
    <row r="1760" spans="1:9">
      <c r="A1760" s="11">
        <v>1757</v>
      </c>
      <c r="B1760" s="12" t="s">
        <v>1768</v>
      </c>
      <c r="C1760" s="12" t="str">
        <f>VLOOKUP(B:B,[2]Sheet1!$G:$Q,11,0)</f>
        <v>天津市东丽区科学技术局</v>
      </c>
      <c r="D1760" s="11">
        <v>2.5</v>
      </c>
      <c r="E1760" s="13">
        <v>3.0426</v>
      </c>
      <c r="F1760" s="13">
        <v>1.5213</v>
      </c>
      <c r="G1760" s="13">
        <v>4.5639</v>
      </c>
      <c r="H1760" s="13">
        <v>0</v>
      </c>
      <c r="I1760" s="14">
        <f t="shared" si="27"/>
        <v>4.5639</v>
      </c>
    </row>
    <row r="1761" spans="1:9">
      <c r="A1761" s="11">
        <v>1758</v>
      </c>
      <c r="B1761" s="12" t="s">
        <v>1769</v>
      </c>
      <c r="C1761" s="12" t="str">
        <f>VLOOKUP(B:B,[2]Sheet1!$G:$Q,11,0)</f>
        <v>天津港保税区科技和工业创新局</v>
      </c>
      <c r="D1761" s="11">
        <v>2.5</v>
      </c>
      <c r="E1761" s="13">
        <v>19.8173</v>
      </c>
      <c r="F1761" s="13">
        <v>9.9087</v>
      </c>
      <c r="G1761" s="13">
        <v>29.726</v>
      </c>
      <c r="H1761" s="13">
        <v>0</v>
      </c>
      <c r="I1761" s="14">
        <f t="shared" si="27"/>
        <v>29.726</v>
      </c>
    </row>
    <row r="1762" spans="1:9">
      <c r="A1762" s="11">
        <v>1759</v>
      </c>
      <c r="B1762" s="12" t="s">
        <v>1770</v>
      </c>
      <c r="C1762" s="12" t="str">
        <f>VLOOKUP(B:B,[2]Sheet1!$G:$Q,11,0)</f>
        <v>天津港保税区科技和工业创新局</v>
      </c>
      <c r="D1762" s="11">
        <v>2.5</v>
      </c>
      <c r="E1762" s="13">
        <v>2.9042</v>
      </c>
      <c r="F1762" s="13">
        <v>0</v>
      </c>
      <c r="G1762" s="13">
        <v>2.9042</v>
      </c>
      <c r="H1762" s="13">
        <v>0</v>
      </c>
      <c r="I1762" s="14">
        <f t="shared" si="27"/>
        <v>2.9042</v>
      </c>
    </row>
    <row r="1763" ht="27" spans="1:9">
      <c r="A1763" s="11">
        <v>1760</v>
      </c>
      <c r="B1763" s="12" t="s">
        <v>1771</v>
      </c>
      <c r="C1763" s="12" t="str">
        <f>VLOOKUP(B:B,[2]Sheet1!$G:$Q,11,0)</f>
        <v>天津滨海高新技术产业开发区科技发展局</v>
      </c>
      <c r="D1763" s="11">
        <v>2.5</v>
      </c>
      <c r="E1763" s="13">
        <v>5.5508</v>
      </c>
      <c r="F1763" s="13">
        <v>0.0719</v>
      </c>
      <c r="G1763" s="13">
        <v>5.6227</v>
      </c>
      <c r="H1763" s="13">
        <v>0</v>
      </c>
      <c r="I1763" s="14">
        <f t="shared" si="27"/>
        <v>5.6227</v>
      </c>
    </row>
    <row r="1764" ht="27" spans="1:9">
      <c r="A1764" s="11">
        <v>1761</v>
      </c>
      <c r="B1764" s="12" t="s">
        <v>1772</v>
      </c>
      <c r="C1764" s="12" t="str">
        <f>VLOOKUP(B:B,[2]Sheet1!$G:$Q,11,0)</f>
        <v>天津滨海高新技术产业开发区科技发展局</v>
      </c>
      <c r="D1764" s="11">
        <v>2.5</v>
      </c>
      <c r="E1764" s="13">
        <v>1.788</v>
      </c>
      <c r="F1764" s="13">
        <v>0.0413</v>
      </c>
      <c r="G1764" s="13">
        <v>1.8293</v>
      </c>
      <c r="H1764" s="13">
        <v>0</v>
      </c>
      <c r="I1764" s="14">
        <f t="shared" si="27"/>
        <v>1.8293</v>
      </c>
    </row>
    <row r="1765" spans="1:9">
      <c r="A1765" s="11">
        <v>1762</v>
      </c>
      <c r="B1765" s="12" t="s">
        <v>1773</v>
      </c>
      <c r="C1765" s="12" t="str">
        <f>VLOOKUP(B:B,[2]Sheet1!$G:$Q,11,0)</f>
        <v>天津市河东区科学技术局</v>
      </c>
      <c r="D1765" s="11">
        <v>2.5</v>
      </c>
      <c r="E1765" s="13">
        <v>3.3656</v>
      </c>
      <c r="F1765" s="13">
        <v>0.9791</v>
      </c>
      <c r="G1765" s="13">
        <v>4.3447</v>
      </c>
      <c r="H1765" s="13">
        <v>0</v>
      </c>
      <c r="I1765" s="14">
        <f t="shared" si="27"/>
        <v>4.3447</v>
      </c>
    </row>
    <row r="1766" spans="1:9">
      <c r="A1766" s="11">
        <v>1763</v>
      </c>
      <c r="B1766" s="12" t="s">
        <v>1774</v>
      </c>
      <c r="C1766" s="12" t="str">
        <f>VLOOKUP(B:B,[2]Sheet1!$G:$Q,11,0)</f>
        <v>天津市武清区科学技术局</v>
      </c>
      <c r="D1766" s="11">
        <v>2.5</v>
      </c>
      <c r="E1766" s="13">
        <v>0.8463</v>
      </c>
      <c r="F1766" s="13">
        <v>0.4231</v>
      </c>
      <c r="G1766" s="13">
        <v>1.2694</v>
      </c>
      <c r="H1766" s="13">
        <v>0</v>
      </c>
      <c r="I1766" s="14">
        <f t="shared" si="27"/>
        <v>1.2694</v>
      </c>
    </row>
    <row r="1767" ht="27" spans="1:9">
      <c r="A1767" s="11">
        <v>1764</v>
      </c>
      <c r="B1767" s="12" t="s">
        <v>1775</v>
      </c>
      <c r="C1767" s="12" t="str">
        <f>VLOOKUP(B:B,[2]Sheet1!$G:$Q,11,0)</f>
        <v>天津滨海高新技术产业开发区科技发展局</v>
      </c>
      <c r="D1767" s="11">
        <v>2.5</v>
      </c>
      <c r="E1767" s="13">
        <v>3.9453</v>
      </c>
      <c r="F1767" s="13">
        <v>-0.0021</v>
      </c>
      <c r="G1767" s="13">
        <v>3.9432</v>
      </c>
      <c r="H1767" s="13">
        <v>0</v>
      </c>
      <c r="I1767" s="14">
        <f t="shared" si="27"/>
        <v>3.9432</v>
      </c>
    </row>
    <row r="1768" spans="1:9">
      <c r="A1768" s="11">
        <v>1765</v>
      </c>
      <c r="B1768" s="12" t="s">
        <v>1776</v>
      </c>
      <c r="C1768" s="12" t="str">
        <f>VLOOKUP(B:B,[2]Sheet1!$G:$Q,11,0)</f>
        <v>天津市蓟州区科学技术局</v>
      </c>
      <c r="D1768" s="11">
        <v>2.5</v>
      </c>
      <c r="E1768" s="13">
        <v>2.3943</v>
      </c>
      <c r="F1768" s="13">
        <v>0.3615</v>
      </c>
      <c r="G1768" s="13">
        <v>2.7558</v>
      </c>
      <c r="H1768" s="13">
        <v>0</v>
      </c>
      <c r="I1768" s="14">
        <f t="shared" si="27"/>
        <v>2.7558</v>
      </c>
    </row>
    <row r="1769" ht="27" spans="1:9">
      <c r="A1769" s="11">
        <v>1766</v>
      </c>
      <c r="B1769" s="12" t="s">
        <v>1777</v>
      </c>
      <c r="C1769" s="12" t="str">
        <f>VLOOKUP(B:B,[2]Sheet1!$G:$Q,11,0)</f>
        <v>天津滨海高新技术产业开发区科技发展局</v>
      </c>
      <c r="D1769" s="11">
        <v>1.5</v>
      </c>
      <c r="E1769" s="13">
        <v>0.7361</v>
      </c>
      <c r="F1769" s="13">
        <v>0.2218</v>
      </c>
      <c r="G1769" s="13">
        <v>0.9579</v>
      </c>
      <c r="H1769" s="13">
        <v>0</v>
      </c>
      <c r="I1769" s="14">
        <f t="shared" si="27"/>
        <v>0.9579</v>
      </c>
    </row>
    <row r="1770" spans="1:9">
      <c r="A1770" s="11">
        <v>1767</v>
      </c>
      <c r="B1770" s="12" t="s">
        <v>1778</v>
      </c>
      <c r="C1770" s="12" t="str">
        <f>VLOOKUP(B:B,[2]Sheet1!$G:$Q,11,0)</f>
        <v>天津市津南区科学技术局</v>
      </c>
      <c r="D1770" s="11">
        <v>2.5</v>
      </c>
      <c r="E1770" s="13">
        <v>7.9935</v>
      </c>
      <c r="F1770" s="13">
        <v>0</v>
      </c>
      <c r="G1770" s="13">
        <v>7.9935</v>
      </c>
      <c r="H1770" s="13">
        <v>0</v>
      </c>
      <c r="I1770" s="14">
        <f t="shared" si="27"/>
        <v>7.9935</v>
      </c>
    </row>
    <row r="1771" spans="1:9">
      <c r="A1771" s="11">
        <v>1768</v>
      </c>
      <c r="B1771" s="12" t="s">
        <v>1779</v>
      </c>
      <c r="C1771" s="12" t="str">
        <f>VLOOKUP(B:B,[2]Sheet1!$G:$Q,11,0)</f>
        <v>天津港保税区科技和工业创新局</v>
      </c>
      <c r="D1771" s="11">
        <v>2.5</v>
      </c>
      <c r="E1771" s="13">
        <v>2.5563</v>
      </c>
      <c r="F1771" s="13">
        <v>-1.0599</v>
      </c>
      <c r="G1771" s="13">
        <v>1.4964</v>
      </c>
      <c r="H1771" s="13">
        <v>0</v>
      </c>
      <c r="I1771" s="14">
        <f t="shared" si="27"/>
        <v>1.4964</v>
      </c>
    </row>
    <row r="1772" ht="27" spans="1:9">
      <c r="A1772" s="11">
        <v>1769</v>
      </c>
      <c r="B1772" s="12" t="s">
        <v>1780</v>
      </c>
      <c r="C1772" s="12" t="str">
        <f>VLOOKUP(B:B,[2]Sheet1!$G:$Q,11,0)</f>
        <v>天津市北辰区科学技术局</v>
      </c>
      <c r="D1772" s="11">
        <v>2.5</v>
      </c>
      <c r="E1772" s="13">
        <v>6.2811</v>
      </c>
      <c r="F1772" s="13">
        <v>3.1405</v>
      </c>
      <c r="G1772" s="13">
        <v>9.4216</v>
      </c>
      <c r="H1772" s="13">
        <v>0</v>
      </c>
      <c r="I1772" s="14">
        <f t="shared" si="27"/>
        <v>9.4216</v>
      </c>
    </row>
    <row r="1773" ht="27" spans="1:9">
      <c r="A1773" s="11">
        <v>1770</v>
      </c>
      <c r="B1773" s="12" t="s">
        <v>1781</v>
      </c>
      <c r="C1773" s="12" t="str">
        <f>VLOOKUP(B:B,[2]Sheet1!$G:$Q,11,0)</f>
        <v>天津经济技术开发区科技和工业创新局</v>
      </c>
      <c r="D1773" s="11">
        <v>2.5</v>
      </c>
      <c r="E1773" s="13">
        <v>3.9148</v>
      </c>
      <c r="F1773" s="13">
        <v>1.9574</v>
      </c>
      <c r="G1773" s="13">
        <v>5.8721</v>
      </c>
      <c r="H1773" s="13">
        <v>0</v>
      </c>
      <c r="I1773" s="14">
        <f t="shared" si="27"/>
        <v>5.8721</v>
      </c>
    </row>
    <row r="1774" spans="1:9">
      <c r="A1774" s="11">
        <v>1771</v>
      </c>
      <c r="B1774" s="12" t="s">
        <v>1782</v>
      </c>
      <c r="C1774" s="12" t="str">
        <f>VLOOKUP(B:B,[2]Sheet1!$G:$Q,11,0)</f>
        <v>天津市宝坻区科学技术局</v>
      </c>
      <c r="D1774" s="11">
        <v>1.5</v>
      </c>
      <c r="E1774" s="13">
        <v>29.6313</v>
      </c>
      <c r="F1774" s="13">
        <v>1.2444</v>
      </c>
      <c r="G1774" s="13">
        <v>30.8756</v>
      </c>
      <c r="H1774" s="13">
        <v>0</v>
      </c>
      <c r="I1774" s="14">
        <f t="shared" si="27"/>
        <v>30.8756</v>
      </c>
    </row>
    <row r="1775" ht="27" spans="1:9">
      <c r="A1775" s="11">
        <v>1772</v>
      </c>
      <c r="B1775" s="12" t="s">
        <v>1783</v>
      </c>
      <c r="C1775" s="12" t="str">
        <f>VLOOKUP(B:B,[2]Sheet1!$G:$Q,11,0)</f>
        <v>天津滨海高新技术产业开发区科技发展局</v>
      </c>
      <c r="D1775" s="11">
        <v>2.5</v>
      </c>
      <c r="E1775" s="13">
        <v>0.3323</v>
      </c>
      <c r="F1775" s="13">
        <v>0</v>
      </c>
      <c r="G1775" s="13">
        <v>0.3323</v>
      </c>
      <c r="H1775" s="13">
        <v>0</v>
      </c>
      <c r="I1775" s="14">
        <f t="shared" si="27"/>
        <v>0.3323</v>
      </c>
    </row>
    <row r="1776" spans="1:9">
      <c r="A1776" s="11">
        <v>1773</v>
      </c>
      <c r="B1776" s="12" t="s">
        <v>1784</v>
      </c>
      <c r="C1776" s="12" t="str">
        <f>VLOOKUP(B:B,[2]Sheet1!$G:$Q,11,0)</f>
        <v>天津市津南区科学技术局</v>
      </c>
      <c r="D1776" s="11">
        <v>1.5</v>
      </c>
      <c r="E1776" s="13">
        <v>2.7702</v>
      </c>
      <c r="F1776" s="13">
        <v>1.3657</v>
      </c>
      <c r="G1776" s="13">
        <v>4.1359</v>
      </c>
      <c r="H1776" s="13">
        <v>0</v>
      </c>
      <c r="I1776" s="14">
        <f t="shared" si="27"/>
        <v>4.1359</v>
      </c>
    </row>
    <row r="1777" spans="1:9">
      <c r="A1777" s="11">
        <v>1774</v>
      </c>
      <c r="B1777" s="12" t="s">
        <v>1785</v>
      </c>
      <c r="C1777" s="12" t="str">
        <f>VLOOKUP(B:B,[2]Sheet1!$G:$Q,11,0)</f>
        <v>天津市西青区科学技术局</v>
      </c>
      <c r="D1777" s="11">
        <v>1.5</v>
      </c>
      <c r="E1777" s="13">
        <v>16.0342</v>
      </c>
      <c r="F1777" s="13">
        <v>2.9815</v>
      </c>
      <c r="G1777" s="13">
        <v>19.0157</v>
      </c>
      <c r="H1777" s="13">
        <v>0</v>
      </c>
      <c r="I1777" s="14">
        <f t="shared" si="27"/>
        <v>19.0157</v>
      </c>
    </row>
    <row r="1778" ht="27" spans="1:9">
      <c r="A1778" s="11">
        <v>1775</v>
      </c>
      <c r="B1778" s="12" t="s">
        <v>1786</v>
      </c>
      <c r="C1778" s="12" t="str">
        <f>VLOOKUP(B:B,[2]Sheet1!$G:$Q,11,0)</f>
        <v>天津滨海高新技术产业开发区科技发展局</v>
      </c>
      <c r="D1778" s="11">
        <v>2.5</v>
      </c>
      <c r="E1778" s="13">
        <v>0.1499</v>
      </c>
      <c r="F1778" s="13">
        <v>0.0542</v>
      </c>
      <c r="G1778" s="13">
        <v>0.2041</v>
      </c>
      <c r="H1778" s="13">
        <v>0</v>
      </c>
      <c r="I1778" s="14">
        <f t="shared" si="27"/>
        <v>0.2041</v>
      </c>
    </row>
    <row r="1779" ht="27" spans="1:9">
      <c r="A1779" s="11">
        <v>1776</v>
      </c>
      <c r="B1779" s="12" t="s">
        <v>1787</v>
      </c>
      <c r="C1779" s="12" t="str">
        <f>VLOOKUP(B:B,[2]Sheet1!$G:$Q,11,0)</f>
        <v>天津滨海高新技术产业开发区科技发展局</v>
      </c>
      <c r="D1779" s="11">
        <v>2.5</v>
      </c>
      <c r="E1779" s="13">
        <v>0.41</v>
      </c>
      <c r="F1779" s="13">
        <v>0</v>
      </c>
      <c r="G1779" s="13">
        <v>0.41</v>
      </c>
      <c r="H1779" s="13">
        <v>0</v>
      </c>
      <c r="I1779" s="14">
        <f t="shared" si="27"/>
        <v>0.41</v>
      </c>
    </row>
    <row r="1780" ht="27" spans="1:9">
      <c r="A1780" s="11">
        <v>1777</v>
      </c>
      <c r="B1780" s="12" t="s">
        <v>1788</v>
      </c>
      <c r="C1780" s="12" t="str">
        <f>VLOOKUP(B:B,[2]Sheet1!$G:$Q,11,0)</f>
        <v>天津滨海高新技术产业开发区科技发展局</v>
      </c>
      <c r="D1780" s="11">
        <v>2.5</v>
      </c>
      <c r="E1780" s="13">
        <v>0.5452</v>
      </c>
      <c r="F1780" s="13">
        <v>0</v>
      </c>
      <c r="G1780" s="13">
        <v>0.5452</v>
      </c>
      <c r="H1780" s="13">
        <v>0</v>
      </c>
      <c r="I1780" s="14">
        <f t="shared" si="27"/>
        <v>0.5452</v>
      </c>
    </row>
    <row r="1781" spans="1:9">
      <c r="A1781" s="11">
        <v>1778</v>
      </c>
      <c r="B1781" s="12" t="s">
        <v>1789</v>
      </c>
      <c r="C1781" s="12" t="str">
        <f>VLOOKUP(B:B,[2]Sheet1!$G:$Q,11,0)</f>
        <v>天津市滨海新区科学技术局</v>
      </c>
      <c r="D1781" s="11">
        <v>2.5</v>
      </c>
      <c r="E1781" s="13">
        <v>7.6214</v>
      </c>
      <c r="F1781" s="13">
        <v>3.8107</v>
      </c>
      <c r="G1781" s="13">
        <v>11.4321</v>
      </c>
      <c r="H1781" s="13">
        <v>0</v>
      </c>
      <c r="I1781" s="14">
        <f t="shared" si="27"/>
        <v>11.4321</v>
      </c>
    </row>
    <row r="1782" spans="1:9">
      <c r="A1782" s="11">
        <v>1779</v>
      </c>
      <c r="B1782" s="12" t="s">
        <v>1790</v>
      </c>
      <c r="C1782" s="12" t="str">
        <f>VLOOKUP(B:B,[2]Sheet1!$G:$Q,11,0)</f>
        <v>天津市河北区科学技术局</v>
      </c>
      <c r="D1782" s="11">
        <v>2.5</v>
      </c>
      <c r="E1782" s="13">
        <v>7.3526</v>
      </c>
      <c r="F1782" s="13">
        <v>3.6763</v>
      </c>
      <c r="G1782" s="13">
        <v>11.0289</v>
      </c>
      <c r="H1782" s="13">
        <v>0</v>
      </c>
      <c r="I1782" s="14">
        <f t="shared" si="27"/>
        <v>11.0289</v>
      </c>
    </row>
    <row r="1783" spans="1:9">
      <c r="A1783" s="11">
        <v>1780</v>
      </c>
      <c r="B1783" s="12" t="s">
        <v>1791</v>
      </c>
      <c r="C1783" s="12" t="str">
        <f>VLOOKUP(B:B,[2]Sheet1!$G:$Q,11,0)</f>
        <v>天津市武清区科学技术局</v>
      </c>
      <c r="D1783" s="11">
        <v>1.5</v>
      </c>
      <c r="E1783" s="13">
        <v>16.8995</v>
      </c>
      <c r="F1783" s="13">
        <v>-10.5821</v>
      </c>
      <c r="G1783" s="13">
        <v>6.3174</v>
      </c>
      <c r="H1783" s="13">
        <v>0</v>
      </c>
      <c r="I1783" s="14">
        <f t="shared" si="27"/>
        <v>6.3174</v>
      </c>
    </row>
    <row r="1784" ht="27" spans="1:9">
      <c r="A1784" s="11">
        <v>1781</v>
      </c>
      <c r="B1784" s="12" t="s">
        <v>1792</v>
      </c>
      <c r="C1784" s="12" t="str">
        <f>VLOOKUP(B:B,[2]Sheet1!$G:$Q,11,0)</f>
        <v>天津经济技术开发区科技和工业创新局</v>
      </c>
      <c r="D1784" s="11">
        <v>1.5</v>
      </c>
      <c r="E1784" s="13">
        <v>15.6779</v>
      </c>
      <c r="F1784" s="13">
        <v>2.3245</v>
      </c>
      <c r="G1784" s="13">
        <v>18.0024</v>
      </c>
      <c r="H1784" s="13">
        <v>0</v>
      </c>
      <c r="I1784" s="14">
        <f t="shared" si="27"/>
        <v>18.0024</v>
      </c>
    </row>
    <row r="1785" ht="27" spans="1:9">
      <c r="A1785" s="11">
        <v>1782</v>
      </c>
      <c r="B1785" s="12" t="s">
        <v>1793</v>
      </c>
      <c r="C1785" s="12" t="str">
        <f>VLOOKUP(B:B,[2]Sheet1!$G:$Q,11,0)</f>
        <v>天津滨海高新技术产业开发区科技发展局</v>
      </c>
      <c r="D1785" s="11">
        <v>2.5</v>
      </c>
      <c r="E1785" s="13">
        <v>0.5648</v>
      </c>
      <c r="F1785" s="13">
        <v>0</v>
      </c>
      <c r="G1785" s="13">
        <v>0.5648</v>
      </c>
      <c r="H1785" s="13">
        <v>0</v>
      </c>
      <c r="I1785" s="14">
        <f t="shared" si="27"/>
        <v>0.5648</v>
      </c>
    </row>
    <row r="1786" spans="1:9">
      <c r="A1786" s="11">
        <v>1783</v>
      </c>
      <c r="B1786" s="12" t="s">
        <v>1794</v>
      </c>
      <c r="C1786" s="12" t="str">
        <f>VLOOKUP(B:B,[2]Sheet1!$G:$Q,11,0)</f>
        <v>天津市武清区科学技术局</v>
      </c>
      <c r="D1786" s="11">
        <v>1.5</v>
      </c>
      <c r="E1786" s="13">
        <v>18.5444</v>
      </c>
      <c r="F1786" s="13">
        <v>-6.3749</v>
      </c>
      <c r="G1786" s="13">
        <v>12.1695</v>
      </c>
      <c r="H1786" s="13">
        <v>0</v>
      </c>
      <c r="I1786" s="14">
        <f t="shared" si="27"/>
        <v>12.1695</v>
      </c>
    </row>
    <row r="1787" spans="1:9">
      <c r="A1787" s="11">
        <v>1784</v>
      </c>
      <c r="B1787" s="12" t="s">
        <v>1795</v>
      </c>
      <c r="C1787" s="12" t="str">
        <f>VLOOKUP(B:B,[2]Sheet1!$G:$Q,11,0)</f>
        <v>天津市红桥区科学技术局</v>
      </c>
      <c r="D1787" s="11">
        <v>2.5</v>
      </c>
      <c r="E1787" s="13">
        <v>11.0292</v>
      </c>
      <c r="F1787" s="13">
        <v>5.5146</v>
      </c>
      <c r="G1787" s="13">
        <v>16.5438</v>
      </c>
      <c r="H1787" s="13">
        <v>0</v>
      </c>
      <c r="I1787" s="14">
        <f t="shared" si="27"/>
        <v>16.5438</v>
      </c>
    </row>
    <row r="1788" spans="1:9">
      <c r="A1788" s="11">
        <v>1785</v>
      </c>
      <c r="B1788" s="12" t="s">
        <v>1796</v>
      </c>
      <c r="C1788" s="12" t="str">
        <f>VLOOKUP(B:B,[2]Sheet1!$G:$Q,11,0)</f>
        <v>天津市南开区科学技术局</v>
      </c>
      <c r="D1788" s="11">
        <v>2.5</v>
      </c>
      <c r="E1788" s="13">
        <v>3.5014</v>
      </c>
      <c r="F1788" s="13">
        <v>-0.4507</v>
      </c>
      <c r="G1788" s="13">
        <v>3.0507</v>
      </c>
      <c r="H1788" s="13">
        <v>0</v>
      </c>
      <c r="I1788" s="14">
        <f t="shared" si="27"/>
        <v>3.0507</v>
      </c>
    </row>
    <row r="1789" ht="27" spans="1:9">
      <c r="A1789" s="11">
        <v>1786</v>
      </c>
      <c r="B1789" s="12" t="s">
        <v>1797</v>
      </c>
      <c r="C1789" s="12" t="str">
        <f>VLOOKUP(B:B,[2]Sheet1!$G:$Q,11,0)</f>
        <v>天津滨海高新技术产业开发区科技发展局</v>
      </c>
      <c r="D1789" s="11">
        <v>2.5</v>
      </c>
      <c r="E1789" s="13">
        <v>0.3542</v>
      </c>
      <c r="F1789" s="13">
        <v>0.1771</v>
      </c>
      <c r="G1789" s="13">
        <v>0.5313</v>
      </c>
      <c r="H1789" s="13">
        <v>0</v>
      </c>
      <c r="I1789" s="14">
        <f t="shared" si="27"/>
        <v>0.5313</v>
      </c>
    </row>
    <row r="1790" ht="27" spans="1:9">
      <c r="A1790" s="11">
        <v>1787</v>
      </c>
      <c r="B1790" s="12" t="s">
        <v>1798</v>
      </c>
      <c r="C1790" s="12" t="str">
        <f>VLOOKUP(B:B,[2]Sheet1!$G:$Q,11,0)</f>
        <v>天津滨海高新技术产业开发区科技发展局</v>
      </c>
      <c r="D1790" s="11">
        <v>1.5</v>
      </c>
      <c r="E1790" s="13">
        <v>25.6564</v>
      </c>
      <c r="F1790" s="13">
        <v>12.8282</v>
      </c>
      <c r="G1790" s="13">
        <v>38.4846</v>
      </c>
      <c r="H1790" s="13">
        <v>0</v>
      </c>
      <c r="I1790" s="14">
        <f t="shared" si="27"/>
        <v>38.4846</v>
      </c>
    </row>
    <row r="1791" ht="27" spans="1:9">
      <c r="A1791" s="11">
        <v>1788</v>
      </c>
      <c r="B1791" s="12" t="s">
        <v>1799</v>
      </c>
      <c r="C1791" s="12" t="str">
        <f>VLOOKUP(B:B,[2]Sheet1!$G:$Q,11,0)</f>
        <v>天津滨海高新技术产业开发区科技发展局</v>
      </c>
      <c r="D1791" s="11">
        <v>2.5</v>
      </c>
      <c r="E1791" s="13">
        <v>15.3402</v>
      </c>
      <c r="F1791" s="13">
        <v>0.1762</v>
      </c>
      <c r="G1791" s="13">
        <v>15.5164</v>
      </c>
      <c r="H1791" s="13">
        <v>0</v>
      </c>
      <c r="I1791" s="14">
        <f t="shared" si="27"/>
        <v>15.5164</v>
      </c>
    </row>
    <row r="1792" spans="1:9">
      <c r="A1792" s="11">
        <v>1789</v>
      </c>
      <c r="B1792" s="12" t="s">
        <v>1800</v>
      </c>
      <c r="C1792" s="12" t="str">
        <f>VLOOKUP(B:B,[2]Sheet1!$G:$Q,11,0)</f>
        <v>天津港保税区科技和工业创新局</v>
      </c>
      <c r="D1792" s="11">
        <v>2.5</v>
      </c>
      <c r="E1792" s="13">
        <v>3.901</v>
      </c>
      <c r="F1792" s="13">
        <v>1.9505</v>
      </c>
      <c r="G1792" s="13">
        <v>5.8516</v>
      </c>
      <c r="H1792" s="13">
        <v>0</v>
      </c>
      <c r="I1792" s="14">
        <f t="shared" si="27"/>
        <v>5.8516</v>
      </c>
    </row>
    <row r="1793" ht="27" spans="1:9">
      <c r="A1793" s="11">
        <v>1790</v>
      </c>
      <c r="B1793" s="12" t="s">
        <v>1801</v>
      </c>
      <c r="C1793" s="12" t="str">
        <f>VLOOKUP(B:B,[2]Sheet1!$G:$Q,11,0)</f>
        <v>天津经济技术开发区科技和工业创新局</v>
      </c>
      <c r="D1793" s="11">
        <v>2.5</v>
      </c>
      <c r="E1793" s="13">
        <v>3.5403</v>
      </c>
      <c r="F1793" s="13">
        <v>1.7701</v>
      </c>
      <c r="G1793" s="13">
        <v>5.3104</v>
      </c>
      <c r="H1793" s="13">
        <v>0</v>
      </c>
      <c r="I1793" s="14">
        <f t="shared" si="27"/>
        <v>5.3104</v>
      </c>
    </row>
    <row r="1794" spans="1:9">
      <c r="A1794" s="11">
        <v>1791</v>
      </c>
      <c r="B1794" s="12" t="s">
        <v>1802</v>
      </c>
      <c r="C1794" s="12" t="str">
        <f>VLOOKUP(B:B,[2]Sheet1!$G:$Q,11,0)</f>
        <v>天津市河西区科学技术局</v>
      </c>
      <c r="D1794" s="11">
        <v>2.5</v>
      </c>
      <c r="E1794" s="13">
        <v>1.3684</v>
      </c>
      <c r="F1794" s="13">
        <v>0</v>
      </c>
      <c r="G1794" s="13">
        <v>1.3684</v>
      </c>
      <c r="H1794" s="13">
        <v>0</v>
      </c>
      <c r="I1794" s="14">
        <f t="shared" si="27"/>
        <v>1.3684</v>
      </c>
    </row>
    <row r="1795" ht="27" spans="1:9">
      <c r="A1795" s="11">
        <v>1792</v>
      </c>
      <c r="B1795" s="12" t="s">
        <v>1803</v>
      </c>
      <c r="C1795" s="12" t="str">
        <f>VLOOKUP(B:B,[2]Sheet1!$G:$Q,11,0)</f>
        <v>天津经济技术开发区科技和工业创新局</v>
      </c>
      <c r="D1795" s="11">
        <v>2.5</v>
      </c>
      <c r="E1795" s="13">
        <v>17.3791</v>
      </c>
      <c r="F1795" s="13">
        <v>0</v>
      </c>
      <c r="G1795" s="13">
        <v>17.3791</v>
      </c>
      <c r="H1795" s="13">
        <v>0</v>
      </c>
      <c r="I1795" s="14">
        <f t="shared" si="27"/>
        <v>17.3791</v>
      </c>
    </row>
    <row r="1796" spans="1:9">
      <c r="A1796" s="11">
        <v>1793</v>
      </c>
      <c r="B1796" s="12" t="s">
        <v>1804</v>
      </c>
      <c r="C1796" s="12" t="str">
        <f>VLOOKUP(B:B,[2]Sheet1!$G:$Q,11,0)</f>
        <v>天津港保税区科技和工业创新局</v>
      </c>
      <c r="D1796" s="11">
        <v>2.5</v>
      </c>
      <c r="E1796" s="13">
        <v>4.2571</v>
      </c>
      <c r="F1796" s="13">
        <v>0</v>
      </c>
      <c r="G1796" s="13">
        <v>4.2571</v>
      </c>
      <c r="H1796" s="13">
        <v>0</v>
      </c>
      <c r="I1796" s="14">
        <f t="shared" si="27"/>
        <v>4.2571</v>
      </c>
    </row>
    <row r="1797" spans="1:9">
      <c r="A1797" s="11">
        <v>1794</v>
      </c>
      <c r="B1797" s="12" t="s">
        <v>1805</v>
      </c>
      <c r="C1797" s="12" t="str">
        <f>VLOOKUP(B:B,[2]Sheet1!$G:$Q,11,0)</f>
        <v>天津市南开区科学技术局</v>
      </c>
      <c r="D1797" s="11">
        <v>2.5</v>
      </c>
      <c r="E1797" s="13">
        <v>1.2876</v>
      </c>
      <c r="F1797" s="13">
        <v>0.0426</v>
      </c>
      <c r="G1797" s="13">
        <v>1.3303</v>
      </c>
      <c r="H1797" s="13">
        <v>0</v>
      </c>
      <c r="I1797" s="14">
        <f t="shared" ref="I1797:I1818" si="28">G1797-H1797</f>
        <v>1.3303</v>
      </c>
    </row>
    <row r="1798" spans="1:9">
      <c r="A1798" s="11">
        <v>1795</v>
      </c>
      <c r="B1798" s="12" t="s">
        <v>1806</v>
      </c>
      <c r="C1798" s="12" t="str">
        <f>VLOOKUP(B:B,[2]Sheet1!$G:$Q,11,0)</f>
        <v>天津市滨海新区科学技术局</v>
      </c>
      <c r="D1798" s="11">
        <v>2.5</v>
      </c>
      <c r="E1798" s="13">
        <v>0.5306</v>
      </c>
      <c r="F1798" s="13">
        <v>0.2653</v>
      </c>
      <c r="G1798" s="13">
        <v>0.7959</v>
      </c>
      <c r="H1798" s="13">
        <v>0</v>
      </c>
      <c r="I1798" s="14">
        <f t="shared" si="28"/>
        <v>0.7959</v>
      </c>
    </row>
    <row r="1799" ht="27" spans="1:9">
      <c r="A1799" s="11">
        <v>1796</v>
      </c>
      <c r="B1799" s="12" t="s">
        <v>1807</v>
      </c>
      <c r="C1799" s="12" t="str">
        <f>VLOOKUP(B:B,[2]Sheet1!$G:$Q,11,0)</f>
        <v>天津经济技术开发区科技和工业创新局</v>
      </c>
      <c r="D1799" s="11">
        <v>2.5</v>
      </c>
      <c r="E1799" s="13">
        <v>3.7445</v>
      </c>
      <c r="F1799" s="13">
        <v>1.8723</v>
      </c>
      <c r="G1799" s="13">
        <v>5.6168</v>
      </c>
      <c r="H1799" s="13">
        <v>0</v>
      </c>
      <c r="I1799" s="14">
        <f t="shared" si="28"/>
        <v>5.6168</v>
      </c>
    </row>
    <row r="1800" ht="27" spans="1:9">
      <c r="A1800" s="11">
        <v>1797</v>
      </c>
      <c r="B1800" s="12" t="s">
        <v>1808</v>
      </c>
      <c r="C1800" s="12" t="str">
        <f>VLOOKUP(B:B,[2]Sheet1!$G:$Q,11,0)</f>
        <v>天津市北辰区科学技术局</v>
      </c>
      <c r="D1800" s="11">
        <v>2.5</v>
      </c>
      <c r="E1800" s="13">
        <v>11.5657</v>
      </c>
      <c r="F1800" s="13">
        <v>5.7829</v>
      </c>
      <c r="G1800" s="13">
        <v>17.3486</v>
      </c>
      <c r="H1800" s="13">
        <v>0</v>
      </c>
      <c r="I1800" s="14">
        <f t="shared" si="28"/>
        <v>17.3486</v>
      </c>
    </row>
    <row r="1801" ht="27" spans="1:9">
      <c r="A1801" s="11">
        <v>1798</v>
      </c>
      <c r="B1801" s="12" t="s">
        <v>1809</v>
      </c>
      <c r="C1801" s="12" t="str">
        <f>VLOOKUP(B:B,[2]Sheet1!$G:$Q,11,0)</f>
        <v>天津市武清区科学技术局</v>
      </c>
      <c r="D1801" s="11">
        <v>1.5</v>
      </c>
      <c r="E1801" s="13">
        <v>15.3406</v>
      </c>
      <c r="F1801" s="13">
        <v>2.6099</v>
      </c>
      <c r="G1801" s="13">
        <v>17.9506</v>
      </c>
      <c r="H1801" s="13">
        <v>0</v>
      </c>
      <c r="I1801" s="14">
        <f t="shared" si="28"/>
        <v>17.9506</v>
      </c>
    </row>
    <row r="1802" spans="1:9">
      <c r="A1802" s="11">
        <v>1799</v>
      </c>
      <c r="B1802" s="12" t="s">
        <v>1810</v>
      </c>
      <c r="C1802" s="12" t="str">
        <f>VLOOKUP(B:B,[2]Sheet1!$G:$Q,11,0)</f>
        <v>天津市西青区科学技术局</v>
      </c>
      <c r="D1802" s="11">
        <v>1.5</v>
      </c>
      <c r="E1802" s="13">
        <v>19.239</v>
      </c>
      <c r="F1802" s="13">
        <v>-2.4893</v>
      </c>
      <c r="G1802" s="13">
        <v>16.7497</v>
      </c>
      <c r="H1802" s="13">
        <v>0</v>
      </c>
      <c r="I1802" s="14">
        <f t="shared" si="28"/>
        <v>16.7497</v>
      </c>
    </row>
    <row r="1803" ht="27" spans="1:9">
      <c r="A1803" s="11">
        <v>1800</v>
      </c>
      <c r="B1803" s="12" t="s">
        <v>1811</v>
      </c>
      <c r="C1803" s="12" t="str">
        <f>VLOOKUP(B:B,[2]Sheet1!$G:$Q,11,0)</f>
        <v>天津经济技术开发区科技和工业创新局</v>
      </c>
      <c r="D1803" s="11">
        <v>2.5</v>
      </c>
      <c r="E1803" s="13">
        <v>5.8146</v>
      </c>
      <c r="F1803" s="13">
        <v>2.9073</v>
      </c>
      <c r="G1803" s="13">
        <v>8.7219</v>
      </c>
      <c r="H1803" s="13">
        <v>0</v>
      </c>
      <c r="I1803" s="14">
        <f t="shared" si="28"/>
        <v>8.7219</v>
      </c>
    </row>
    <row r="1804" ht="27" spans="1:9">
      <c r="A1804" s="11">
        <v>1801</v>
      </c>
      <c r="B1804" s="12" t="s">
        <v>1812</v>
      </c>
      <c r="C1804" s="12" t="str">
        <f>VLOOKUP(B:B,[2]Sheet1!$G:$Q,11,0)</f>
        <v>天津经济技术开发区科技和工业创新局</v>
      </c>
      <c r="D1804" s="11">
        <v>2.5</v>
      </c>
      <c r="E1804" s="13">
        <v>11.2688</v>
      </c>
      <c r="F1804" s="13">
        <v>5.6344</v>
      </c>
      <c r="G1804" s="13">
        <v>16.9032</v>
      </c>
      <c r="H1804" s="13">
        <v>0</v>
      </c>
      <c r="I1804" s="14">
        <f t="shared" si="28"/>
        <v>16.9032</v>
      </c>
    </row>
    <row r="1805" ht="27" spans="1:9">
      <c r="A1805" s="11">
        <v>1802</v>
      </c>
      <c r="B1805" s="12" t="s">
        <v>1813</v>
      </c>
      <c r="C1805" s="12" t="str">
        <f>VLOOKUP(B:B,[2]Sheet1!$G:$Q,11,0)</f>
        <v>天津滨海高新技术产业开发区科技发展局</v>
      </c>
      <c r="D1805" s="11">
        <v>2.5</v>
      </c>
      <c r="E1805" s="13">
        <v>8.5206</v>
      </c>
      <c r="F1805" s="13">
        <v>-0.4946</v>
      </c>
      <c r="G1805" s="13">
        <v>8.026</v>
      </c>
      <c r="H1805" s="13">
        <v>0</v>
      </c>
      <c r="I1805" s="14">
        <f t="shared" si="28"/>
        <v>8.026</v>
      </c>
    </row>
    <row r="1806" spans="1:9">
      <c r="A1806" s="11">
        <v>1803</v>
      </c>
      <c r="B1806" s="12" t="s">
        <v>1814</v>
      </c>
      <c r="C1806" s="12" t="str">
        <f>VLOOKUP(B:B,[2]Sheet1!$G:$Q,11,0)</f>
        <v>天津市武清区科学技术局</v>
      </c>
      <c r="D1806" s="11">
        <v>2.5</v>
      </c>
      <c r="E1806" s="13">
        <v>2.7777</v>
      </c>
      <c r="F1806" s="13">
        <v>0.8631</v>
      </c>
      <c r="G1806" s="13">
        <v>3.6408</v>
      </c>
      <c r="H1806" s="13">
        <v>0</v>
      </c>
      <c r="I1806" s="14">
        <f t="shared" si="28"/>
        <v>3.6408</v>
      </c>
    </row>
    <row r="1807" ht="27" spans="1:9">
      <c r="A1807" s="11">
        <v>1804</v>
      </c>
      <c r="B1807" s="12" t="s">
        <v>1815</v>
      </c>
      <c r="C1807" s="12" t="str">
        <f>VLOOKUP(B:B,[2]Sheet1!$G:$Q,11,0)</f>
        <v>天津滨海高新技术产业开发区科技发展局</v>
      </c>
      <c r="D1807" s="11">
        <v>2.5</v>
      </c>
      <c r="E1807" s="13">
        <v>1.2634</v>
      </c>
      <c r="F1807" s="13">
        <v>0.6317</v>
      </c>
      <c r="G1807" s="13">
        <v>1.895</v>
      </c>
      <c r="H1807" s="13">
        <v>0</v>
      </c>
      <c r="I1807" s="14">
        <f t="shared" si="28"/>
        <v>1.895</v>
      </c>
    </row>
    <row r="1808" ht="27" spans="1:9">
      <c r="A1808" s="11">
        <v>1805</v>
      </c>
      <c r="B1808" s="12" t="s">
        <v>1816</v>
      </c>
      <c r="C1808" s="12" t="str">
        <f>VLOOKUP(B:B,[2]Sheet1!$G:$Q,11,0)</f>
        <v>天津滨海高新技术产业开发区科技发展局</v>
      </c>
      <c r="D1808" s="11">
        <v>2.5</v>
      </c>
      <c r="E1808" s="13">
        <v>6.8423</v>
      </c>
      <c r="F1808" s="13">
        <v>-2.3307</v>
      </c>
      <c r="G1808" s="13">
        <v>4.5115</v>
      </c>
      <c r="H1808" s="13">
        <v>0</v>
      </c>
      <c r="I1808" s="14">
        <f t="shared" si="28"/>
        <v>4.5115</v>
      </c>
    </row>
    <row r="1809" spans="1:9">
      <c r="A1809" s="11">
        <v>1806</v>
      </c>
      <c r="B1809" s="12" t="s">
        <v>1817</v>
      </c>
      <c r="C1809" s="12" t="str">
        <f>VLOOKUP(B:B,[2]Sheet1!$G:$Q,11,0)</f>
        <v>天津港保税区科技和工业创新局</v>
      </c>
      <c r="D1809" s="11">
        <v>1.5</v>
      </c>
      <c r="E1809" s="13">
        <v>65.7349</v>
      </c>
      <c r="F1809" s="13">
        <v>11.385</v>
      </c>
      <c r="G1809" s="13">
        <v>77.1199</v>
      </c>
      <c r="H1809" s="13">
        <v>0</v>
      </c>
      <c r="I1809" s="14">
        <f t="shared" si="28"/>
        <v>77.1199</v>
      </c>
    </row>
    <row r="1810" spans="1:9">
      <c r="A1810" s="11">
        <v>1807</v>
      </c>
      <c r="B1810" s="12" t="s">
        <v>1818</v>
      </c>
      <c r="C1810" s="12" t="str">
        <f>VLOOKUP(B:B,[2]Sheet1!$G:$Q,11,0)</f>
        <v>天津港保税区科技和工业创新局</v>
      </c>
      <c r="D1810" s="11">
        <v>2.5</v>
      </c>
      <c r="E1810" s="13">
        <v>8.1165</v>
      </c>
      <c r="F1810" s="13">
        <v>4.0583</v>
      </c>
      <c r="G1810" s="13">
        <v>12.1747</v>
      </c>
      <c r="H1810" s="13">
        <v>0</v>
      </c>
      <c r="I1810" s="14">
        <f t="shared" si="28"/>
        <v>12.1747</v>
      </c>
    </row>
    <row r="1811" spans="1:9">
      <c r="A1811" s="11">
        <v>1808</v>
      </c>
      <c r="B1811" s="12" t="s">
        <v>1819</v>
      </c>
      <c r="C1811" s="12" t="str">
        <f>VLOOKUP(B:B,[2]Sheet1!$G:$Q,11,0)</f>
        <v>天津市武清区科学技术局</v>
      </c>
      <c r="D1811" s="11">
        <v>2.5</v>
      </c>
      <c r="E1811" s="13">
        <v>23.3827</v>
      </c>
      <c r="F1811" s="13">
        <v>9.8516</v>
      </c>
      <c r="G1811" s="13">
        <v>33.2343</v>
      </c>
      <c r="H1811" s="13">
        <v>0</v>
      </c>
      <c r="I1811" s="14">
        <f t="shared" si="28"/>
        <v>33.2343</v>
      </c>
    </row>
    <row r="1812" ht="27" spans="1:9">
      <c r="A1812" s="11">
        <v>1809</v>
      </c>
      <c r="B1812" s="12" t="s">
        <v>1820</v>
      </c>
      <c r="C1812" s="12" t="str">
        <f>VLOOKUP(B:B,[2]Sheet1!$G:$Q,11,0)</f>
        <v>天津经济技术开发区科技和工业创新局</v>
      </c>
      <c r="D1812" s="11">
        <v>2.5</v>
      </c>
      <c r="E1812" s="13">
        <v>1.2449</v>
      </c>
      <c r="F1812" s="13">
        <v>0.2499</v>
      </c>
      <c r="G1812" s="13">
        <v>1.4948</v>
      </c>
      <c r="H1812" s="13">
        <f>VLOOKUP(B:B,[1]上会!$C:$N,12,0)</f>
        <v>0.0439106901082715</v>
      </c>
      <c r="I1812" s="14">
        <f t="shared" si="28"/>
        <v>1.45088930989173</v>
      </c>
    </row>
    <row r="1813" ht="27" spans="1:9">
      <c r="A1813" s="11">
        <v>1810</v>
      </c>
      <c r="B1813" s="12" t="s">
        <v>1821</v>
      </c>
      <c r="C1813" s="12" t="str">
        <f>VLOOKUP(B:B,[2]Sheet1!$G:$Q,11,0)</f>
        <v>天津经济技术开发区科技和工业创新局</v>
      </c>
      <c r="D1813" s="11">
        <v>1.5</v>
      </c>
      <c r="E1813" s="13">
        <v>19.5721</v>
      </c>
      <c r="F1813" s="13">
        <v>9.7861</v>
      </c>
      <c r="G1813" s="13">
        <v>29.3582</v>
      </c>
      <c r="H1813" s="13">
        <v>0</v>
      </c>
      <c r="I1813" s="14">
        <f t="shared" si="28"/>
        <v>29.3582</v>
      </c>
    </row>
    <row r="1814" ht="27" spans="1:9">
      <c r="A1814" s="11">
        <v>1811</v>
      </c>
      <c r="B1814" s="12" t="s">
        <v>1822</v>
      </c>
      <c r="C1814" s="12" t="str">
        <f>VLOOKUP(B:B,[2]Sheet1!$G:$Q,11,0)</f>
        <v>天津滨海高新技术产业开发区科技发展局</v>
      </c>
      <c r="D1814" s="11">
        <v>1.5</v>
      </c>
      <c r="E1814" s="13">
        <v>73.4483</v>
      </c>
      <c r="F1814" s="13">
        <v>28.4575</v>
      </c>
      <c r="G1814" s="13">
        <v>101.9057</v>
      </c>
      <c r="H1814" s="13">
        <v>0</v>
      </c>
      <c r="I1814" s="14">
        <f t="shared" si="28"/>
        <v>101.9057</v>
      </c>
    </row>
    <row r="1815" spans="1:9">
      <c r="A1815" s="11">
        <v>1812</v>
      </c>
      <c r="B1815" s="12" t="s">
        <v>1823</v>
      </c>
      <c r="C1815" s="12" t="str">
        <f>VLOOKUP(B:B,[2]Sheet1!$G:$Q,11,0)</f>
        <v>天津市滨海新区科学技术局</v>
      </c>
      <c r="D1815" s="11">
        <v>2.5</v>
      </c>
      <c r="E1815" s="13">
        <v>1.821</v>
      </c>
      <c r="F1815" s="13">
        <v>0.04</v>
      </c>
      <c r="G1815" s="13">
        <v>1.861</v>
      </c>
      <c r="H1815" s="13">
        <v>0</v>
      </c>
      <c r="I1815" s="14">
        <f t="shared" si="28"/>
        <v>1.861</v>
      </c>
    </row>
    <row r="1816" spans="1:9">
      <c r="A1816" s="11">
        <v>1813</v>
      </c>
      <c r="B1816" s="12" t="s">
        <v>1824</v>
      </c>
      <c r="C1816" s="12" t="str">
        <f>VLOOKUP(B:B,[2]Sheet1!$G:$Q,11,0)</f>
        <v>天津市滨海新区科学技术局</v>
      </c>
      <c r="D1816" s="11">
        <v>2.5</v>
      </c>
      <c r="E1816" s="13">
        <v>47.2813</v>
      </c>
      <c r="F1816" s="13">
        <v>23.6406</v>
      </c>
      <c r="G1816" s="13">
        <v>70.9219</v>
      </c>
      <c r="H1816" s="13">
        <v>0</v>
      </c>
      <c r="I1816" s="14">
        <f t="shared" si="28"/>
        <v>70.9219</v>
      </c>
    </row>
    <row r="1817" ht="27" spans="1:9">
      <c r="A1817" s="11">
        <v>1814</v>
      </c>
      <c r="B1817" s="12" t="s">
        <v>1825</v>
      </c>
      <c r="C1817" s="12" t="str">
        <f>VLOOKUP(B:B,[2]Sheet1!$G:$Q,11,0)</f>
        <v>天津滨海高新技术产业开发区科技发展局</v>
      </c>
      <c r="D1817" s="11">
        <v>2.5</v>
      </c>
      <c r="E1817" s="13">
        <v>0.3128</v>
      </c>
      <c r="F1817" s="13">
        <v>0.0685</v>
      </c>
      <c r="G1817" s="13">
        <v>0.3813</v>
      </c>
      <c r="H1817" s="13">
        <v>0</v>
      </c>
      <c r="I1817" s="14">
        <f t="shared" si="28"/>
        <v>0.3813</v>
      </c>
    </row>
    <row r="1818" ht="27" spans="1:9">
      <c r="A1818" s="11">
        <v>1815</v>
      </c>
      <c r="B1818" s="12" t="s">
        <v>1826</v>
      </c>
      <c r="C1818" s="12" t="str">
        <f>VLOOKUP(B:B,[2]Sheet1!$G:$Q,11,0)</f>
        <v>天津滨海高新技术产业开发区科技发展局</v>
      </c>
      <c r="D1818" s="11">
        <v>2.5</v>
      </c>
      <c r="E1818" s="13">
        <v>19.2231</v>
      </c>
      <c r="F1818" s="13">
        <v>-0.3442</v>
      </c>
      <c r="G1818" s="13">
        <v>18.8789</v>
      </c>
      <c r="H1818" s="13">
        <v>0</v>
      </c>
      <c r="I1818" s="14">
        <f t="shared" si="28"/>
        <v>18.8789</v>
      </c>
    </row>
    <row r="1819" s="2" customFormat="1" ht="22" customHeight="1" spans="1:9">
      <c r="A1819" s="16" t="s">
        <v>1827</v>
      </c>
      <c r="B1819" s="17"/>
      <c r="C1819" s="17"/>
      <c r="D1819" s="18"/>
      <c r="E1819" s="19">
        <f>SUM(E4:E1818)</f>
        <v>25525.5827</v>
      </c>
      <c r="F1819" s="19">
        <f>SUM(F4:F1818)</f>
        <v>3621.8062</v>
      </c>
      <c r="G1819" s="19">
        <f>SUM(G4:G1818)</f>
        <v>28068.5066</v>
      </c>
      <c r="H1819" s="20">
        <f>SUM(H4:H1818)</f>
        <v>3.14938791238465</v>
      </c>
      <c r="I1819" s="20">
        <f>SUM(I4:I1818)</f>
        <v>28065.3572120876</v>
      </c>
    </row>
  </sheetData>
  <autoFilter ref="A1:I1819">
    <extLst/>
  </autoFilter>
  <mergeCells count="3">
    <mergeCell ref="A1:B1"/>
    <mergeCell ref="A2:I2"/>
    <mergeCell ref="A1819:D1819"/>
  </mergeCells>
  <conditionalFormatting sqref="A3:G3">
    <cfRule type="duplicateValues" dxfId="0" priority="1"/>
  </conditionalFormatting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20190801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</dc:creator>
  <cp:lastModifiedBy>Lenovo</cp:lastModifiedBy>
  <dcterms:created xsi:type="dcterms:W3CDTF">2019-08-01T17:14:00Z</dcterms:created>
  <dcterms:modified xsi:type="dcterms:W3CDTF">2019-08-06T07:37:46Z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</Properties>
</file>